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兵庫県データ\06近畿社会人クラブ\近畿社会人団体戦\"/>
    </mc:Choice>
  </mc:AlternateContent>
  <xr:revisionPtr revIDLastSave="0" documentId="13_ncr:1_{D385B4CC-A467-434A-90D5-4E614C1BD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男子" sheetId="1" r:id="rId1"/>
    <sheet name="一般男子②" sheetId="14" r:id="rId2"/>
    <sheet name="一般女子" sheetId="2" r:id="rId3"/>
    <sheet name="一般女子②" sheetId="13" r:id="rId4"/>
    <sheet name="一般混合" sheetId="10" r:id="rId5"/>
    <sheet name="成年男子・成年女子" sheetId="3" r:id="rId6"/>
    <sheet name="壮年女子" sheetId="9" r:id="rId7"/>
    <sheet name="壮年男子Ａ・Ｂ" sheetId="4" r:id="rId8"/>
    <sheet name="混合Ａ・Ｂ" sheetId="5" r:id="rId9"/>
    <sheet name="混合Ｃ" sheetId="11" r:id="rId10"/>
    <sheet name="予備" sheetId="6" r:id="rId11"/>
    <sheet name="参加料納入表" sheetId="7" r:id="rId12"/>
    <sheet name="エントリー読込" sheetId="15" r:id="rId13"/>
    <sheet name="選手名簿" sheetId="16" r:id="rId14"/>
    <sheet name="Sheet1" sheetId="17" r:id="rId15"/>
    <sheet name="Sheet2" sheetId="18" r:id="rId16"/>
  </sheets>
  <externalReferences>
    <externalReference r:id="rId17"/>
    <externalReference r:id="rId18"/>
    <externalReference r:id="rId19"/>
  </externalReferences>
  <definedNames>
    <definedName name="_xlnm.Print_Area" localSheetId="4">一般混合!$A$1:$K$48</definedName>
    <definedName name="_xlnm.Print_Area" localSheetId="2">一般女子!$A$1:$K$48</definedName>
    <definedName name="_xlnm.Print_Area" localSheetId="3">一般女子②!$A$1:$K$48</definedName>
    <definedName name="_xlnm.Print_Area" localSheetId="0">一般男子!$A$1:$K$48</definedName>
    <definedName name="_xlnm.Print_Area" localSheetId="1">一般男子②!$A$1:$K$48</definedName>
    <definedName name="_xlnm.Print_Area" localSheetId="8">混合Ａ・Ｂ!$A$1:$K$48</definedName>
    <definedName name="_xlnm.Print_Area" localSheetId="9">混合Ｃ!$A$1:$K$46</definedName>
    <definedName name="_xlnm.Print_Area" localSheetId="11">参加料納入表!$A$1:$L$36</definedName>
    <definedName name="_xlnm.Print_Area" localSheetId="5">成年男子・成年女子!$A$1:$K$48</definedName>
    <definedName name="_xlnm.Print_Area" localSheetId="6">壮年女子!$A$1:$K$48</definedName>
    <definedName name="_xlnm.Print_Area" localSheetId="7">壮年男子Ａ・Ｂ!$A$1:$K$48</definedName>
    <definedName name="_xlnm.Print_Area" localSheetId="10">予備!$A$1:$K$46</definedName>
    <definedName name="Print_Area_3">#REF!</definedName>
    <definedName name="print_area_4">#REF!</definedName>
    <definedName name="なし">'[1]チーム名(男子)'!$B$115:$B$120</definedName>
    <definedName name="表紙56">'[2]チーム名(男子)'!$B$128:$B$133</definedName>
  </definedNames>
  <calcPr calcId="191029"/>
</workbook>
</file>

<file path=xl/calcChain.xml><?xml version="1.0" encoding="utf-8"?>
<calcChain xmlns="http://schemas.openxmlformats.org/spreadsheetml/2006/main">
  <c r="C164" i="16" l="1"/>
  <c r="B164" i="16"/>
  <c r="C163" i="16"/>
  <c r="B163" i="16"/>
  <c r="C162" i="16"/>
  <c r="B162" i="16"/>
  <c r="C161" i="16"/>
  <c r="B161" i="16"/>
  <c r="C160" i="16"/>
  <c r="B160" i="16"/>
  <c r="C159" i="16"/>
  <c r="B159" i="16"/>
  <c r="C158" i="16"/>
  <c r="B158" i="16"/>
  <c r="C157" i="16"/>
  <c r="B157" i="16"/>
  <c r="C156" i="16"/>
  <c r="B156" i="16"/>
  <c r="E164" i="16"/>
  <c r="D164" i="16"/>
  <c r="E163" i="16"/>
  <c r="D163" i="16"/>
  <c r="E162" i="16"/>
  <c r="D162" i="16"/>
  <c r="E161" i="16"/>
  <c r="D161" i="16"/>
  <c r="E160" i="16"/>
  <c r="D160" i="16"/>
  <c r="E159" i="16"/>
  <c r="D159" i="16"/>
  <c r="E158" i="16"/>
  <c r="D158" i="16"/>
  <c r="E157" i="16"/>
  <c r="D157" i="16"/>
  <c r="E156" i="16"/>
  <c r="D156" i="16"/>
  <c r="A164" i="16"/>
  <c r="A163" i="16"/>
  <c r="A162" i="16"/>
  <c r="A161" i="16"/>
  <c r="A160" i="16"/>
  <c r="A159" i="16"/>
  <c r="A158" i="16"/>
  <c r="A157" i="16"/>
  <c r="A156" i="16"/>
  <c r="B1" i="16"/>
  <c r="E155" i="16"/>
  <c r="D155" i="16"/>
  <c r="C155" i="16"/>
  <c r="B155" i="16"/>
  <c r="E154" i="16"/>
  <c r="D154" i="16"/>
  <c r="C154" i="16"/>
  <c r="B154" i="16"/>
  <c r="E153" i="16"/>
  <c r="D153" i="16"/>
  <c r="C153" i="16"/>
  <c r="B153" i="16"/>
  <c r="E152" i="16"/>
  <c r="D152" i="16"/>
  <c r="C152" i="16"/>
  <c r="B152" i="16"/>
  <c r="E151" i="16"/>
  <c r="D151" i="16"/>
  <c r="C151" i="16"/>
  <c r="B151" i="16"/>
  <c r="E150" i="16"/>
  <c r="D150" i="16"/>
  <c r="C150" i="16"/>
  <c r="B150" i="16"/>
  <c r="E149" i="16"/>
  <c r="D149" i="16"/>
  <c r="C149" i="16"/>
  <c r="B149" i="16"/>
  <c r="E148" i="16"/>
  <c r="D148" i="16"/>
  <c r="C148" i="16"/>
  <c r="B148" i="16"/>
  <c r="C147" i="16"/>
  <c r="B147" i="16"/>
  <c r="E147" i="16"/>
  <c r="D147" i="16"/>
  <c r="A155" i="16"/>
  <c r="A154" i="16"/>
  <c r="A153" i="16"/>
  <c r="A152" i="16"/>
  <c r="A151" i="16"/>
  <c r="A150" i="16"/>
  <c r="A149" i="16"/>
  <c r="A148" i="16"/>
  <c r="A147" i="16"/>
  <c r="E146" i="16"/>
  <c r="D146" i="16"/>
  <c r="C146" i="16"/>
  <c r="B146" i="16"/>
  <c r="E145" i="16"/>
  <c r="D145" i="16"/>
  <c r="C145" i="16"/>
  <c r="B145" i="16"/>
  <c r="E144" i="16"/>
  <c r="D144" i="16"/>
  <c r="C144" i="16"/>
  <c r="B144" i="16"/>
  <c r="E143" i="16"/>
  <c r="D143" i="16"/>
  <c r="C143" i="16"/>
  <c r="B143" i="16"/>
  <c r="E142" i="16"/>
  <c r="D142" i="16"/>
  <c r="C142" i="16"/>
  <c r="B142" i="16"/>
  <c r="E141" i="16"/>
  <c r="D141" i="16"/>
  <c r="C141" i="16"/>
  <c r="B141" i="16"/>
  <c r="E140" i="16"/>
  <c r="D140" i="16"/>
  <c r="C140" i="16"/>
  <c r="B140" i="16"/>
  <c r="E139" i="16"/>
  <c r="D139" i="16"/>
  <c r="C139" i="16"/>
  <c r="B139" i="16"/>
  <c r="C138" i="16"/>
  <c r="B138" i="16"/>
  <c r="E138" i="16"/>
  <c r="D138" i="16"/>
  <c r="A146" i="16"/>
  <c r="A145" i="16"/>
  <c r="A144" i="16"/>
  <c r="A143" i="16"/>
  <c r="A142" i="16"/>
  <c r="A141" i="16"/>
  <c r="A140" i="16"/>
  <c r="A139" i="16"/>
  <c r="A138" i="16"/>
  <c r="E137" i="16"/>
  <c r="D137" i="16"/>
  <c r="C137" i="16"/>
  <c r="B137" i="16"/>
  <c r="E136" i="16"/>
  <c r="D136" i="16"/>
  <c r="C136" i="16"/>
  <c r="B136" i="16"/>
  <c r="E135" i="16"/>
  <c r="D135" i="16"/>
  <c r="C135" i="16"/>
  <c r="B135" i="16"/>
  <c r="E134" i="16"/>
  <c r="D134" i="16"/>
  <c r="C134" i="16"/>
  <c r="B134" i="16"/>
  <c r="E133" i="16"/>
  <c r="D133" i="16"/>
  <c r="C133" i="16"/>
  <c r="B133" i="16"/>
  <c r="E132" i="16"/>
  <c r="D132" i="16"/>
  <c r="C132" i="16"/>
  <c r="B132" i="16"/>
  <c r="E131" i="16"/>
  <c r="D131" i="16"/>
  <c r="C131" i="16"/>
  <c r="B131" i="16"/>
  <c r="E130" i="16"/>
  <c r="D130" i="16"/>
  <c r="C130" i="16"/>
  <c r="B130" i="16"/>
  <c r="C129" i="16"/>
  <c r="B129" i="16"/>
  <c r="E129" i="16"/>
  <c r="D129" i="16"/>
  <c r="A137" i="16"/>
  <c r="A136" i="16"/>
  <c r="A135" i="16"/>
  <c r="A134" i="16"/>
  <c r="A133" i="16"/>
  <c r="A132" i="16"/>
  <c r="A131" i="16"/>
  <c r="A130" i="16"/>
  <c r="A129" i="16"/>
  <c r="E128" i="16"/>
  <c r="D128" i="16"/>
  <c r="C128" i="16"/>
  <c r="B128" i="16"/>
  <c r="E127" i="16"/>
  <c r="D127" i="16"/>
  <c r="C127" i="16"/>
  <c r="B127" i="16"/>
  <c r="E126" i="16"/>
  <c r="D126" i="16"/>
  <c r="C126" i="16"/>
  <c r="B126" i="16"/>
  <c r="E125" i="16"/>
  <c r="D125" i="16"/>
  <c r="C125" i="16"/>
  <c r="B125" i="16"/>
  <c r="E124" i="16"/>
  <c r="D124" i="16"/>
  <c r="C124" i="16"/>
  <c r="B124" i="16"/>
  <c r="E123" i="16"/>
  <c r="D123" i="16"/>
  <c r="C123" i="16"/>
  <c r="B123" i="16"/>
  <c r="E122" i="16"/>
  <c r="D122" i="16"/>
  <c r="C122" i="16"/>
  <c r="B122" i="16"/>
  <c r="E121" i="16"/>
  <c r="D121" i="16"/>
  <c r="C121" i="16"/>
  <c r="B121" i="16"/>
  <c r="C120" i="16"/>
  <c r="B120" i="16"/>
  <c r="E120" i="16"/>
  <c r="D120" i="16"/>
  <c r="A128" i="16"/>
  <c r="A127" i="16"/>
  <c r="A126" i="16"/>
  <c r="A125" i="16"/>
  <c r="A124" i="16"/>
  <c r="A123" i="16"/>
  <c r="A122" i="16"/>
  <c r="A121" i="16"/>
  <c r="A120" i="16"/>
  <c r="E119" i="16"/>
  <c r="D119" i="16"/>
  <c r="C119" i="16"/>
  <c r="B119" i="16"/>
  <c r="E118" i="16"/>
  <c r="D118" i="16"/>
  <c r="C118" i="16"/>
  <c r="B118" i="16"/>
  <c r="E117" i="16"/>
  <c r="D117" i="16"/>
  <c r="C117" i="16"/>
  <c r="B117" i="16"/>
  <c r="E116" i="16"/>
  <c r="D116" i="16"/>
  <c r="C116" i="16"/>
  <c r="B116" i="16"/>
  <c r="E115" i="16"/>
  <c r="D115" i="16"/>
  <c r="C115" i="16"/>
  <c r="B115" i="16"/>
  <c r="E114" i="16"/>
  <c r="D114" i="16"/>
  <c r="C114" i="16"/>
  <c r="B114" i="16"/>
  <c r="E113" i="16"/>
  <c r="D113" i="16"/>
  <c r="C113" i="16"/>
  <c r="B113" i="16"/>
  <c r="E112" i="16"/>
  <c r="D112" i="16"/>
  <c r="C112" i="16"/>
  <c r="B112" i="16"/>
  <c r="C111" i="16"/>
  <c r="B111" i="16"/>
  <c r="E111" i="16"/>
  <c r="D111" i="16"/>
  <c r="A119" i="16"/>
  <c r="A118" i="16"/>
  <c r="A117" i="16"/>
  <c r="A116" i="16"/>
  <c r="A115" i="16"/>
  <c r="A114" i="16"/>
  <c r="A113" i="16"/>
  <c r="A112" i="16"/>
  <c r="A111" i="16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C102" i="16"/>
  <c r="B102" i="16"/>
  <c r="E102" i="16"/>
  <c r="D102" i="16"/>
  <c r="A110" i="16"/>
  <c r="A109" i="16"/>
  <c r="A108" i="16"/>
  <c r="A107" i="16"/>
  <c r="A106" i="16"/>
  <c r="A105" i="16"/>
  <c r="A104" i="16"/>
  <c r="A103" i="16"/>
  <c r="A102" i="16"/>
  <c r="E101" i="16"/>
  <c r="D101" i="16"/>
  <c r="C101" i="16"/>
  <c r="B101" i="16"/>
  <c r="E100" i="16"/>
  <c r="D100" i="16"/>
  <c r="C100" i="16"/>
  <c r="B100" i="16"/>
  <c r="E99" i="16"/>
  <c r="D99" i="16"/>
  <c r="C99" i="16"/>
  <c r="B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C93" i="16"/>
  <c r="B93" i="16"/>
  <c r="E93" i="16"/>
  <c r="D93" i="16"/>
  <c r="A101" i="16"/>
  <c r="A100" i="16"/>
  <c r="A99" i="16"/>
  <c r="A98" i="16"/>
  <c r="A97" i="16"/>
  <c r="A96" i="16"/>
  <c r="A95" i="16"/>
  <c r="A94" i="16"/>
  <c r="A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C84" i="16"/>
  <c r="B84" i="16"/>
  <c r="E84" i="16"/>
  <c r="D84" i="16"/>
  <c r="A92" i="16"/>
  <c r="A91" i="16"/>
  <c r="A90" i="16"/>
  <c r="A89" i="16"/>
  <c r="A88" i="16"/>
  <c r="A87" i="16"/>
  <c r="A86" i="16"/>
  <c r="A85" i="16"/>
  <c r="A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C76" i="16"/>
  <c r="B76" i="16"/>
  <c r="E76" i="16"/>
  <c r="D76" i="16"/>
  <c r="A83" i="16"/>
  <c r="A82" i="16"/>
  <c r="A81" i="16"/>
  <c r="A80" i="16"/>
  <c r="A79" i="16"/>
  <c r="A78" i="16"/>
  <c r="A77" i="16"/>
  <c r="A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C68" i="16"/>
  <c r="B68" i="16"/>
  <c r="E68" i="16"/>
  <c r="D68" i="16"/>
  <c r="A75" i="16"/>
  <c r="A74" i="16"/>
  <c r="A73" i="16"/>
  <c r="A72" i="16"/>
  <c r="A71" i="16"/>
  <c r="A70" i="16"/>
  <c r="A69" i="16"/>
  <c r="A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C60" i="16"/>
  <c r="B60" i="16"/>
  <c r="E60" i="16"/>
  <c r="D60" i="16"/>
  <c r="A67" i="16"/>
  <c r="A66" i="16"/>
  <c r="A65" i="16"/>
  <c r="A64" i="16"/>
  <c r="A63" i="16"/>
  <c r="A62" i="16"/>
  <c r="A61" i="16"/>
  <c r="A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C52" i="16"/>
  <c r="B52" i="16"/>
  <c r="E52" i="16"/>
  <c r="D52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C44" i="16"/>
  <c r="B44" i="16"/>
  <c r="E44" i="16"/>
  <c r="D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C36" i="16"/>
  <c r="B36" i="16"/>
  <c r="E36" i="16"/>
  <c r="D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C28" i="16"/>
  <c r="B28" i="16"/>
  <c r="E28" i="16"/>
  <c r="D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C20" i="16"/>
  <c r="B20" i="16"/>
  <c r="E20" i="16"/>
  <c r="D20" i="16"/>
  <c r="E4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C4" i="16"/>
  <c r="B4" i="16"/>
  <c r="D4" i="16"/>
  <c r="B22" i="15"/>
  <c r="C22" i="15" s="1"/>
  <c r="D20" i="15" s="1"/>
  <c r="P20" i="15"/>
  <c r="O20" i="15"/>
  <c r="N20" i="15"/>
  <c r="M20" i="15"/>
  <c r="L20" i="15"/>
  <c r="K20" i="15"/>
  <c r="J20" i="15"/>
  <c r="I20" i="15"/>
  <c r="H20" i="15"/>
  <c r="G20" i="15"/>
  <c r="F20" i="15"/>
  <c r="A20" i="15"/>
  <c r="P19" i="15"/>
  <c r="O19" i="15"/>
  <c r="N19" i="15"/>
  <c r="M19" i="15"/>
  <c r="L19" i="15"/>
  <c r="K19" i="15"/>
  <c r="J19" i="15"/>
  <c r="I19" i="15"/>
  <c r="H19" i="15"/>
  <c r="G19" i="15"/>
  <c r="F19" i="15"/>
  <c r="A19" i="15"/>
  <c r="P18" i="15"/>
  <c r="O18" i="15"/>
  <c r="N18" i="15"/>
  <c r="M18" i="15"/>
  <c r="L18" i="15"/>
  <c r="K18" i="15"/>
  <c r="J18" i="15"/>
  <c r="I18" i="15"/>
  <c r="H18" i="15"/>
  <c r="G18" i="15"/>
  <c r="F18" i="15"/>
  <c r="A18" i="15"/>
  <c r="P17" i="15"/>
  <c r="O17" i="15"/>
  <c r="N17" i="15"/>
  <c r="M17" i="15"/>
  <c r="L17" i="15"/>
  <c r="K17" i="15"/>
  <c r="J17" i="15"/>
  <c r="I17" i="15"/>
  <c r="H17" i="15"/>
  <c r="G17" i="15"/>
  <c r="F17" i="15"/>
  <c r="A17" i="15"/>
  <c r="P16" i="15"/>
  <c r="O16" i="15"/>
  <c r="N16" i="15"/>
  <c r="M16" i="15"/>
  <c r="L16" i="15"/>
  <c r="K16" i="15"/>
  <c r="J16" i="15"/>
  <c r="I16" i="15"/>
  <c r="H16" i="15"/>
  <c r="G16" i="15"/>
  <c r="F16" i="15"/>
  <c r="A16" i="15"/>
  <c r="P15" i="15"/>
  <c r="O15" i="15"/>
  <c r="N15" i="15"/>
  <c r="M15" i="15"/>
  <c r="L15" i="15"/>
  <c r="K15" i="15"/>
  <c r="J15" i="15"/>
  <c r="I15" i="15"/>
  <c r="H15" i="15"/>
  <c r="G15" i="15"/>
  <c r="F15" i="15"/>
  <c r="A15" i="15"/>
  <c r="P14" i="15"/>
  <c r="O14" i="15"/>
  <c r="N14" i="15"/>
  <c r="M14" i="15"/>
  <c r="L14" i="15"/>
  <c r="K14" i="15"/>
  <c r="J14" i="15"/>
  <c r="I14" i="15"/>
  <c r="H14" i="15"/>
  <c r="G14" i="15"/>
  <c r="F14" i="15"/>
  <c r="A14" i="15"/>
  <c r="P13" i="15"/>
  <c r="O13" i="15"/>
  <c r="N13" i="15"/>
  <c r="M13" i="15"/>
  <c r="L13" i="15"/>
  <c r="K13" i="15"/>
  <c r="J13" i="15"/>
  <c r="I13" i="15"/>
  <c r="H13" i="15"/>
  <c r="G13" i="15"/>
  <c r="F13" i="15"/>
  <c r="A13" i="15"/>
  <c r="P12" i="15"/>
  <c r="O12" i="15"/>
  <c r="N12" i="15"/>
  <c r="M12" i="15"/>
  <c r="L12" i="15"/>
  <c r="K12" i="15"/>
  <c r="J12" i="15"/>
  <c r="I12" i="15"/>
  <c r="H12" i="15"/>
  <c r="G12" i="15"/>
  <c r="F12" i="15"/>
  <c r="A12" i="15"/>
  <c r="O11" i="15"/>
  <c r="N11" i="15"/>
  <c r="M11" i="15"/>
  <c r="L11" i="15"/>
  <c r="K11" i="15"/>
  <c r="J11" i="15"/>
  <c r="I11" i="15"/>
  <c r="H11" i="15"/>
  <c r="G11" i="15"/>
  <c r="F11" i="15"/>
  <c r="A11" i="15"/>
  <c r="O10" i="15"/>
  <c r="N10" i="15"/>
  <c r="M10" i="15"/>
  <c r="L10" i="15"/>
  <c r="K10" i="15"/>
  <c r="J10" i="15"/>
  <c r="I10" i="15"/>
  <c r="H10" i="15"/>
  <c r="G10" i="15"/>
  <c r="F10" i="15"/>
  <c r="A10" i="15"/>
  <c r="O9" i="15"/>
  <c r="N9" i="15"/>
  <c r="M9" i="15"/>
  <c r="L9" i="15"/>
  <c r="K9" i="15"/>
  <c r="J9" i="15"/>
  <c r="I9" i="15"/>
  <c r="H9" i="15"/>
  <c r="G9" i="15"/>
  <c r="F9" i="15"/>
  <c r="A9" i="15"/>
  <c r="O8" i="15"/>
  <c r="N8" i="15"/>
  <c r="M8" i="15"/>
  <c r="L8" i="15"/>
  <c r="K8" i="15"/>
  <c r="J8" i="15"/>
  <c r="I8" i="15"/>
  <c r="H8" i="15"/>
  <c r="G8" i="15"/>
  <c r="F8" i="15"/>
  <c r="A8" i="15"/>
  <c r="O7" i="15"/>
  <c r="N7" i="15"/>
  <c r="M7" i="15"/>
  <c r="L7" i="15"/>
  <c r="K7" i="15"/>
  <c r="J7" i="15"/>
  <c r="I7" i="15"/>
  <c r="H7" i="15"/>
  <c r="G7" i="15"/>
  <c r="F7" i="15"/>
  <c r="A7" i="15"/>
  <c r="O6" i="15"/>
  <c r="N6" i="15"/>
  <c r="M6" i="15"/>
  <c r="L6" i="15"/>
  <c r="K6" i="15"/>
  <c r="J6" i="15"/>
  <c r="I6" i="15"/>
  <c r="H6" i="15"/>
  <c r="G6" i="15"/>
  <c r="F6" i="15"/>
  <c r="A6" i="15"/>
  <c r="O5" i="15"/>
  <c r="N5" i="15"/>
  <c r="M5" i="15"/>
  <c r="L5" i="15"/>
  <c r="K5" i="15"/>
  <c r="J5" i="15"/>
  <c r="I5" i="15"/>
  <c r="H5" i="15"/>
  <c r="G5" i="15"/>
  <c r="F5" i="15"/>
  <c r="A5" i="15"/>
  <c r="O4" i="15"/>
  <c r="N4" i="15"/>
  <c r="M4" i="15"/>
  <c r="L4" i="15"/>
  <c r="K4" i="15"/>
  <c r="J4" i="15"/>
  <c r="I4" i="15"/>
  <c r="H4" i="15"/>
  <c r="G4" i="15"/>
  <c r="F4" i="15"/>
  <c r="A4" i="15"/>
  <c r="O3" i="15"/>
  <c r="N3" i="15"/>
  <c r="M3" i="15"/>
  <c r="L3" i="15"/>
  <c r="K3" i="15"/>
  <c r="J3" i="15"/>
  <c r="I3" i="15"/>
  <c r="H3" i="15"/>
  <c r="G3" i="15"/>
  <c r="F3" i="15"/>
  <c r="A3" i="15"/>
  <c r="O2" i="15"/>
  <c r="N2" i="15"/>
  <c r="M2" i="15"/>
  <c r="L2" i="15"/>
  <c r="K2" i="15"/>
  <c r="J2" i="15"/>
  <c r="I2" i="15"/>
  <c r="H2" i="15"/>
  <c r="G2" i="15"/>
  <c r="F2" i="15"/>
  <c r="A2" i="15"/>
  <c r="D14" i="15" l="1"/>
  <c r="D10" i="15"/>
  <c r="D15" i="15"/>
  <c r="D9" i="15"/>
  <c r="D11" i="15"/>
  <c r="D13" i="15"/>
  <c r="D2" i="15"/>
  <c r="D3" i="15"/>
  <c r="D4" i="15"/>
  <c r="D16" i="15"/>
  <c r="D5" i="15"/>
  <c r="D17" i="15"/>
  <c r="D6" i="15"/>
  <c r="D18" i="15"/>
  <c r="D19" i="15"/>
  <c r="D12" i="15"/>
  <c r="D7" i="15"/>
  <c r="D8" i="15"/>
  <c r="C6" i="9" l="1"/>
  <c r="C21" i="3"/>
  <c r="C20" i="13"/>
  <c r="C6" i="13"/>
  <c r="A1" i="14"/>
  <c r="C20" i="2"/>
  <c r="C6" i="2"/>
  <c r="A37" i="14"/>
  <c r="D46" i="14"/>
  <c r="D44" i="14"/>
  <c r="D42" i="14"/>
  <c r="C42" i="14"/>
  <c r="I40" i="14"/>
  <c r="I3" i="14"/>
  <c r="K29" i="14"/>
  <c r="J29" i="14"/>
  <c r="I29" i="14"/>
  <c r="H29" i="14"/>
  <c r="F29" i="14"/>
  <c r="E29" i="14"/>
  <c r="D29" i="14"/>
  <c r="B29" i="14"/>
  <c r="H28" i="14"/>
  <c r="B28" i="14"/>
  <c r="K27" i="14"/>
  <c r="J27" i="14"/>
  <c r="I27" i="14"/>
  <c r="H27" i="14"/>
  <c r="F27" i="14"/>
  <c r="E27" i="14"/>
  <c r="D27" i="14"/>
  <c r="B27" i="14"/>
  <c r="H26" i="14"/>
  <c r="B26" i="14"/>
  <c r="K25" i="14"/>
  <c r="J25" i="14"/>
  <c r="I25" i="14"/>
  <c r="H25" i="14"/>
  <c r="F25" i="14"/>
  <c r="E25" i="14"/>
  <c r="D25" i="14"/>
  <c r="B25" i="14"/>
  <c r="H24" i="14"/>
  <c r="B24" i="14"/>
  <c r="K23" i="14"/>
  <c r="J23" i="14"/>
  <c r="I23" i="14"/>
  <c r="H23" i="14"/>
  <c r="F23" i="14"/>
  <c r="E23" i="14"/>
  <c r="D23" i="14"/>
  <c r="B23" i="14"/>
  <c r="H22" i="14"/>
  <c r="B22" i="14"/>
  <c r="H21" i="14"/>
  <c r="C21" i="14"/>
  <c r="C20" i="14"/>
  <c r="C19" i="14"/>
  <c r="K16" i="14"/>
  <c r="J16" i="14"/>
  <c r="I16" i="14"/>
  <c r="H16" i="14"/>
  <c r="F16" i="14"/>
  <c r="E16" i="14"/>
  <c r="D16" i="14"/>
  <c r="B16" i="14"/>
  <c r="H15" i="14"/>
  <c r="B15" i="14"/>
  <c r="K14" i="14"/>
  <c r="J14" i="14"/>
  <c r="I14" i="14"/>
  <c r="H14" i="14"/>
  <c r="F14" i="14"/>
  <c r="E14" i="14"/>
  <c r="D14" i="14"/>
  <c r="B14" i="14"/>
  <c r="H13" i="14"/>
  <c r="B13" i="14"/>
  <c r="K12" i="14"/>
  <c r="J12" i="14"/>
  <c r="I12" i="14"/>
  <c r="H12" i="14"/>
  <c r="F12" i="14"/>
  <c r="E12" i="14"/>
  <c r="D12" i="14"/>
  <c r="B12" i="14"/>
  <c r="H11" i="14"/>
  <c r="B11" i="14"/>
  <c r="K10" i="14"/>
  <c r="J10" i="14"/>
  <c r="I10" i="14"/>
  <c r="H10" i="14"/>
  <c r="F10" i="14"/>
  <c r="E10" i="14"/>
  <c r="D10" i="14"/>
  <c r="B10" i="14"/>
  <c r="H9" i="14"/>
  <c r="B9" i="14"/>
  <c r="H7" i="14"/>
  <c r="C7" i="14"/>
  <c r="C6" i="14"/>
  <c r="C5" i="14"/>
  <c r="D46" i="13" l="1"/>
  <c r="D44" i="13"/>
  <c r="D42" i="13"/>
  <c r="C42" i="13"/>
  <c r="I40" i="13"/>
  <c r="A37" i="13"/>
  <c r="K29" i="13"/>
  <c r="J29" i="13"/>
  <c r="I29" i="13"/>
  <c r="H29" i="13"/>
  <c r="F29" i="13"/>
  <c r="E29" i="13"/>
  <c r="D29" i="13"/>
  <c r="B29" i="13"/>
  <c r="H28" i="13"/>
  <c r="B28" i="13"/>
  <c r="K27" i="13"/>
  <c r="J27" i="13"/>
  <c r="I27" i="13"/>
  <c r="H27" i="13"/>
  <c r="F27" i="13"/>
  <c r="E27" i="13"/>
  <c r="D27" i="13"/>
  <c r="B27" i="13"/>
  <c r="H26" i="13"/>
  <c r="B26" i="13"/>
  <c r="K25" i="13"/>
  <c r="J25" i="13"/>
  <c r="I25" i="13"/>
  <c r="H25" i="13"/>
  <c r="F25" i="13"/>
  <c r="E25" i="13"/>
  <c r="D25" i="13"/>
  <c r="B25" i="13"/>
  <c r="H24" i="13"/>
  <c r="B24" i="13"/>
  <c r="K23" i="13"/>
  <c r="J23" i="13"/>
  <c r="I23" i="13"/>
  <c r="H23" i="13"/>
  <c r="F23" i="13"/>
  <c r="E23" i="13"/>
  <c r="D23" i="13"/>
  <c r="B23" i="13"/>
  <c r="H22" i="13"/>
  <c r="B22" i="13"/>
  <c r="H21" i="13"/>
  <c r="C21" i="13"/>
  <c r="C19" i="13"/>
  <c r="K16" i="13"/>
  <c r="J16" i="13"/>
  <c r="I16" i="13"/>
  <c r="H16" i="13"/>
  <c r="F16" i="13"/>
  <c r="E16" i="13"/>
  <c r="D16" i="13"/>
  <c r="B16" i="13"/>
  <c r="H15" i="13"/>
  <c r="B15" i="13"/>
  <c r="K14" i="13"/>
  <c r="J14" i="13"/>
  <c r="I14" i="13"/>
  <c r="H14" i="13"/>
  <c r="F14" i="13"/>
  <c r="E14" i="13"/>
  <c r="D14" i="13"/>
  <c r="B14" i="13"/>
  <c r="H13" i="13"/>
  <c r="B13" i="13"/>
  <c r="K12" i="13"/>
  <c r="J12" i="13"/>
  <c r="I12" i="13"/>
  <c r="H12" i="13"/>
  <c r="F12" i="13"/>
  <c r="E12" i="13"/>
  <c r="D12" i="13"/>
  <c r="B12" i="13"/>
  <c r="H11" i="13"/>
  <c r="B11" i="13"/>
  <c r="K10" i="13"/>
  <c r="J10" i="13"/>
  <c r="I10" i="13"/>
  <c r="H10" i="13"/>
  <c r="F10" i="13"/>
  <c r="E10" i="13"/>
  <c r="D10" i="13"/>
  <c r="B10" i="13"/>
  <c r="H9" i="13"/>
  <c r="B9" i="13"/>
  <c r="H7" i="13"/>
  <c r="C7" i="13"/>
  <c r="C5" i="13"/>
  <c r="I3" i="13"/>
  <c r="A1" i="13"/>
  <c r="B13" i="3"/>
  <c r="G32" i="11" l="1"/>
  <c r="G30" i="11"/>
  <c r="A30" i="11"/>
  <c r="G28" i="11"/>
  <c r="A28" i="11"/>
  <c r="G26" i="11"/>
  <c r="A26" i="11"/>
  <c r="A24" i="11"/>
  <c r="G24" i="11"/>
  <c r="G32" i="9"/>
  <c r="G30" i="9"/>
  <c r="G28" i="9"/>
  <c r="G26" i="9"/>
  <c r="G24" i="9"/>
  <c r="A30" i="9"/>
  <c r="A28" i="9"/>
  <c r="A26" i="9"/>
  <c r="A24" i="9"/>
  <c r="C20" i="6"/>
  <c r="C5" i="6"/>
  <c r="C20" i="4"/>
  <c r="C5" i="4"/>
  <c r="C5" i="9"/>
  <c r="C20" i="3"/>
  <c r="C5" i="3"/>
  <c r="C19" i="2"/>
  <c r="C5" i="2"/>
  <c r="B11" i="6"/>
  <c r="B12" i="6"/>
  <c r="B11" i="11"/>
  <c r="B12" i="11"/>
  <c r="B11" i="5"/>
  <c r="B12" i="5"/>
  <c r="B11" i="4"/>
  <c r="B12" i="4"/>
  <c r="B11" i="9"/>
  <c r="B12" i="9"/>
  <c r="B11" i="3"/>
  <c r="B12" i="3"/>
  <c r="B11" i="10"/>
  <c r="B12" i="10"/>
  <c r="B11" i="2"/>
  <c r="B12" i="2"/>
  <c r="B11" i="1"/>
  <c r="B12" i="1"/>
  <c r="B13" i="1"/>
  <c r="B14" i="1"/>
  <c r="B15" i="6"/>
  <c r="B16" i="6"/>
  <c r="B13" i="6"/>
  <c r="B14" i="6"/>
  <c r="A37" i="2"/>
  <c r="C21" i="5"/>
  <c r="C6" i="5"/>
  <c r="C21" i="11"/>
  <c r="C6" i="11"/>
  <c r="C21" i="6"/>
  <c r="C6" i="6"/>
  <c r="C21" i="4"/>
  <c r="C6" i="4"/>
  <c r="C21" i="9"/>
  <c r="C6" i="3"/>
  <c r="A36" i="6"/>
  <c r="A36" i="11"/>
  <c r="A37" i="5"/>
  <c r="A37" i="4"/>
  <c r="A37" i="9"/>
  <c r="A37" i="3"/>
  <c r="A37" i="10"/>
  <c r="D45" i="6"/>
  <c r="D43" i="6"/>
  <c r="D41" i="6"/>
  <c r="D45" i="11"/>
  <c r="D43" i="11"/>
  <c r="D41" i="11"/>
  <c r="D46" i="5"/>
  <c r="D44" i="5"/>
  <c r="D42" i="5"/>
  <c r="D46" i="4"/>
  <c r="D44" i="4"/>
  <c r="D42" i="4"/>
  <c r="D46" i="9"/>
  <c r="D44" i="9"/>
  <c r="D42" i="9"/>
  <c r="D46" i="3"/>
  <c r="D44" i="3"/>
  <c r="D42" i="3"/>
  <c r="D42" i="10"/>
  <c r="D46" i="10"/>
  <c r="D44" i="10"/>
  <c r="C42" i="10"/>
  <c r="E33" i="7"/>
  <c r="E31" i="7"/>
  <c r="E29" i="7"/>
  <c r="I39" i="6"/>
  <c r="I39" i="11"/>
  <c r="I40" i="5"/>
  <c r="I40" i="4"/>
  <c r="I40" i="9"/>
  <c r="I40" i="3"/>
  <c r="I40" i="10"/>
  <c r="D46" i="2"/>
  <c r="D44" i="2"/>
  <c r="D42" i="2"/>
  <c r="I40" i="2"/>
  <c r="C42" i="2"/>
  <c r="C20" i="10"/>
  <c r="C19" i="10"/>
  <c r="C5" i="10"/>
  <c r="C6" i="10"/>
  <c r="C5" i="1"/>
  <c r="C20" i="1"/>
  <c r="C6" i="1"/>
  <c r="C39" i="1"/>
  <c r="C39" i="14" l="1"/>
  <c r="C38" i="6"/>
  <c r="C39" i="13"/>
  <c r="C39" i="2"/>
  <c r="C39" i="3"/>
  <c r="C39" i="5"/>
  <c r="C38" i="11"/>
  <c r="C39" i="10"/>
  <c r="C39" i="9"/>
  <c r="C39" i="4"/>
  <c r="B5" i="7"/>
  <c r="C26" i="7"/>
  <c r="K33" i="6"/>
  <c r="J33" i="6"/>
  <c r="I33" i="6"/>
  <c r="H33" i="6"/>
  <c r="H32" i="6"/>
  <c r="K18" i="6"/>
  <c r="J18" i="6"/>
  <c r="I18" i="6"/>
  <c r="H18" i="6"/>
  <c r="H17" i="6"/>
  <c r="K33" i="11"/>
  <c r="J33" i="11"/>
  <c r="I33" i="11"/>
  <c r="H33" i="11"/>
  <c r="H32" i="11"/>
  <c r="K18" i="11"/>
  <c r="J18" i="11"/>
  <c r="I18" i="11"/>
  <c r="H18" i="11"/>
  <c r="H17" i="11"/>
  <c r="K33" i="5"/>
  <c r="J33" i="5"/>
  <c r="I33" i="5"/>
  <c r="H33" i="5"/>
  <c r="H32" i="5"/>
  <c r="K18" i="5"/>
  <c r="J18" i="5"/>
  <c r="I18" i="5"/>
  <c r="H18" i="5"/>
  <c r="H17" i="5"/>
  <c r="K33" i="4"/>
  <c r="J33" i="4"/>
  <c r="I33" i="4"/>
  <c r="H33" i="4"/>
  <c r="H32" i="4"/>
  <c r="K18" i="4"/>
  <c r="J18" i="4"/>
  <c r="I18" i="4"/>
  <c r="H18" i="4"/>
  <c r="H17" i="4"/>
  <c r="K33" i="9"/>
  <c r="J33" i="9"/>
  <c r="I33" i="9"/>
  <c r="H32" i="9"/>
  <c r="H33" i="9"/>
  <c r="J18" i="9"/>
  <c r="I18" i="9"/>
  <c r="H17" i="9"/>
  <c r="H18" i="9"/>
  <c r="K33" i="3"/>
  <c r="J33" i="3"/>
  <c r="I33" i="3"/>
  <c r="H32" i="3"/>
  <c r="H33" i="3"/>
  <c r="J18" i="3"/>
  <c r="I18" i="3"/>
  <c r="H17" i="3"/>
  <c r="H18" i="3"/>
  <c r="G14" i="7"/>
  <c r="J14" i="7" s="1"/>
  <c r="G15" i="7"/>
  <c r="J15" i="7" s="1"/>
  <c r="G11" i="7"/>
  <c r="J11" i="7" s="1"/>
  <c r="K31" i="11" l="1"/>
  <c r="J31" i="11"/>
  <c r="I31" i="11"/>
  <c r="H31" i="11"/>
  <c r="F31" i="11"/>
  <c r="E31" i="11"/>
  <c r="D31" i="11"/>
  <c r="B31" i="11"/>
  <c r="H30" i="11"/>
  <c r="B30" i="11"/>
  <c r="K29" i="11"/>
  <c r="J29" i="11"/>
  <c r="I29" i="11"/>
  <c r="H29" i="11"/>
  <c r="F29" i="11"/>
  <c r="E29" i="11"/>
  <c r="D29" i="11"/>
  <c r="B29" i="11"/>
  <c r="H28" i="11"/>
  <c r="B28" i="11"/>
  <c r="K27" i="11"/>
  <c r="J27" i="11"/>
  <c r="I27" i="11"/>
  <c r="H27" i="11"/>
  <c r="F27" i="11"/>
  <c r="E27" i="11"/>
  <c r="D27" i="11"/>
  <c r="B27" i="11"/>
  <c r="H26" i="11"/>
  <c r="B26" i="11"/>
  <c r="K25" i="11"/>
  <c r="J25" i="11"/>
  <c r="I25" i="11"/>
  <c r="H25" i="11"/>
  <c r="F25" i="11"/>
  <c r="E25" i="11"/>
  <c r="D25" i="11"/>
  <c r="B25" i="11"/>
  <c r="H24" i="11"/>
  <c r="B24" i="11"/>
  <c r="H22" i="11"/>
  <c r="C22" i="11"/>
  <c r="C20" i="11"/>
  <c r="K16" i="11"/>
  <c r="J16" i="11"/>
  <c r="I16" i="11"/>
  <c r="H16" i="11"/>
  <c r="F16" i="11"/>
  <c r="E16" i="11"/>
  <c r="D16" i="11"/>
  <c r="B16" i="11"/>
  <c r="H15" i="11"/>
  <c r="B15" i="11"/>
  <c r="K14" i="11"/>
  <c r="J14" i="11"/>
  <c r="I14" i="11"/>
  <c r="H14" i="11"/>
  <c r="F14" i="11"/>
  <c r="E14" i="11"/>
  <c r="D14" i="11"/>
  <c r="B14" i="11"/>
  <c r="H13" i="11"/>
  <c r="B13" i="11"/>
  <c r="K12" i="11"/>
  <c r="J12" i="11"/>
  <c r="I12" i="11"/>
  <c r="H12" i="11"/>
  <c r="F12" i="11"/>
  <c r="E12" i="11"/>
  <c r="D12" i="11"/>
  <c r="H11" i="11"/>
  <c r="K10" i="11"/>
  <c r="J10" i="11"/>
  <c r="I10" i="11"/>
  <c r="H10" i="11"/>
  <c r="F10" i="11"/>
  <c r="E10" i="11"/>
  <c r="D10" i="11"/>
  <c r="B10" i="11"/>
  <c r="H9" i="11"/>
  <c r="B9" i="11"/>
  <c r="H7" i="11"/>
  <c r="C7" i="11"/>
  <c r="C5" i="11"/>
  <c r="I3" i="11"/>
  <c r="A1" i="11"/>
  <c r="K29" i="10"/>
  <c r="J29" i="10"/>
  <c r="I29" i="10"/>
  <c r="H29" i="10"/>
  <c r="F29" i="10"/>
  <c r="E29" i="10"/>
  <c r="D29" i="10"/>
  <c r="B29" i="10"/>
  <c r="H28" i="10"/>
  <c r="B28" i="10"/>
  <c r="K27" i="10"/>
  <c r="J27" i="10"/>
  <c r="I27" i="10"/>
  <c r="H27" i="10"/>
  <c r="F27" i="10"/>
  <c r="E27" i="10"/>
  <c r="D27" i="10"/>
  <c r="B27" i="10"/>
  <c r="H26" i="10"/>
  <c r="B26" i="10"/>
  <c r="K25" i="10"/>
  <c r="J25" i="10"/>
  <c r="I25" i="10"/>
  <c r="H25" i="10"/>
  <c r="F25" i="10"/>
  <c r="E25" i="10"/>
  <c r="D25" i="10"/>
  <c r="B25" i="10"/>
  <c r="H24" i="10"/>
  <c r="B24" i="10"/>
  <c r="K23" i="10"/>
  <c r="J23" i="10"/>
  <c r="I23" i="10"/>
  <c r="H23" i="10"/>
  <c r="F23" i="10"/>
  <c r="E23" i="10"/>
  <c r="D23" i="10"/>
  <c r="B23" i="10"/>
  <c r="H22" i="10"/>
  <c r="B22" i="10"/>
  <c r="H21" i="10"/>
  <c r="C21" i="10"/>
  <c r="K16" i="10"/>
  <c r="J16" i="10"/>
  <c r="I16" i="10"/>
  <c r="H16" i="10"/>
  <c r="F16" i="10"/>
  <c r="E16" i="10"/>
  <c r="D16" i="10"/>
  <c r="B16" i="10"/>
  <c r="H15" i="10"/>
  <c r="B15" i="10"/>
  <c r="K14" i="10"/>
  <c r="J14" i="10"/>
  <c r="I14" i="10"/>
  <c r="H14" i="10"/>
  <c r="F14" i="10"/>
  <c r="E14" i="10"/>
  <c r="D14" i="10"/>
  <c r="B14" i="10"/>
  <c r="H13" i="10"/>
  <c r="B13" i="10"/>
  <c r="K12" i="10"/>
  <c r="J12" i="10"/>
  <c r="I12" i="10"/>
  <c r="H12" i="10"/>
  <c r="F12" i="10"/>
  <c r="E12" i="10"/>
  <c r="D12" i="10"/>
  <c r="H11" i="10"/>
  <c r="K10" i="10"/>
  <c r="J10" i="10"/>
  <c r="I10" i="10"/>
  <c r="H10" i="10"/>
  <c r="F10" i="10"/>
  <c r="E10" i="10"/>
  <c r="D10" i="10"/>
  <c r="B10" i="10"/>
  <c r="H9" i="10"/>
  <c r="B9" i="10"/>
  <c r="H7" i="10"/>
  <c r="C7" i="10"/>
  <c r="I3" i="10"/>
  <c r="A1" i="10"/>
  <c r="C33" i="7"/>
  <c r="C31" i="7"/>
  <c r="B23" i="7"/>
  <c r="A1" i="7"/>
  <c r="I3" i="6"/>
  <c r="A1" i="6"/>
  <c r="K10" i="5"/>
  <c r="I3" i="5"/>
  <c r="A1" i="5"/>
  <c r="F31" i="4"/>
  <c r="I3" i="4"/>
  <c r="A1" i="4"/>
  <c r="K31" i="9"/>
  <c r="J31" i="9"/>
  <c r="I31" i="9"/>
  <c r="H31" i="9"/>
  <c r="F31" i="9"/>
  <c r="E31" i="9"/>
  <c r="D31" i="9"/>
  <c r="B31" i="9"/>
  <c r="H30" i="9"/>
  <c r="B30" i="9"/>
  <c r="K29" i="9"/>
  <c r="J29" i="9"/>
  <c r="I29" i="9"/>
  <c r="H29" i="9"/>
  <c r="F29" i="9"/>
  <c r="E29" i="9"/>
  <c r="D29" i="9"/>
  <c r="B29" i="9"/>
  <c r="H28" i="9"/>
  <c r="B28" i="9"/>
  <c r="K27" i="9"/>
  <c r="J27" i="9"/>
  <c r="I27" i="9"/>
  <c r="H27" i="9"/>
  <c r="F27" i="9"/>
  <c r="E27" i="9"/>
  <c r="D27" i="9"/>
  <c r="B27" i="9"/>
  <c r="H26" i="9"/>
  <c r="B26" i="9"/>
  <c r="K25" i="9"/>
  <c r="J25" i="9"/>
  <c r="I25" i="9"/>
  <c r="H25" i="9"/>
  <c r="F25" i="9"/>
  <c r="E25" i="9"/>
  <c r="D25" i="9"/>
  <c r="B25" i="9"/>
  <c r="H24" i="9"/>
  <c r="B24" i="9"/>
  <c r="H22" i="9"/>
  <c r="C22" i="9"/>
  <c r="K16" i="9"/>
  <c r="J16" i="9"/>
  <c r="I16" i="9"/>
  <c r="H16" i="9"/>
  <c r="E16" i="9"/>
  <c r="D16" i="9"/>
  <c r="B16" i="9"/>
  <c r="H15" i="9"/>
  <c r="B15" i="9"/>
  <c r="K14" i="9"/>
  <c r="J14" i="9"/>
  <c r="I14" i="9"/>
  <c r="H14" i="9"/>
  <c r="F14" i="9"/>
  <c r="E14" i="9"/>
  <c r="D14" i="9"/>
  <c r="B14" i="9"/>
  <c r="H13" i="9"/>
  <c r="B13" i="9"/>
  <c r="J12" i="9"/>
  <c r="I12" i="9"/>
  <c r="H12" i="9"/>
  <c r="E12" i="9"/>
  <c r="D12" i="9"/>
  <c r="H11" i="9"/>
  <c r="K10" i="9"/>
  <c r="J10" i="9"/>
  <c r="I10" i="9"/>
  <c r="H10" i="9"/>
  <c r="F10" i="9"/>
  <c r="E10" i="9"/>
  <c r="D10" i="9"/>
  <c r="B10" i="9"/>
  <c r="H9" i="9"/>
  <c r="B9" i="9"/>
  <c r="H7" i="9"/>
  <c r="C7" i="9"/>
  <c r="I3" i="9"/>
  <c r="A1" i="9"/>
  <c r="I3" i="3"/>
  <c r="A1" i="3"/>
  <c r="I3" i="2"/>
  <c r="A1" i="2"/>
  <c r="G19" i="7"/>
  <c r="J19" i="7" s="1"/>
  <c r="G18" i="7"/>
  <c r="J18" i="7" s="1"/>
  <c r="G17" i="7"/>
  <c r="J17" i="7" s="1"/>
  <c r="G16" i="7"/>
  <c r="J16" i="7" s="1"/>
  <c r="G13" i="7"/>
  <c r="J13" i="7" s="1"/>
  <c r="G12" i="7"/>
  <c r="J12" i="7" s="1"/>
  <c r="G10" i="7"/>
  <c r="J10" i="7" s="1"/>
  <c r="G9" i="7"/>
  <c r="J9" i="7" s="1"/>
  <c r="K31" i="6"/>
  <c r="J31" i="6"/>
  <c r="I31" i="6"/>
  <c r="H31" i="6"/>
  <c r="F31" i="6"/>
  <c r="E31" i="6"/>
  <c r="D31" i="6"/>
  <c r="B31" i="6"/>
  <c r="H30" i="6"/>
  <c r="B30" i="6"/>
  <c r="K29" i="6"/>
  <c r="J29" i="6"/>
  <c r="I29" i="6"/>
  <c r="H29" i="6"/>
  <c r="F29" i="6"/>
  <c r="E29" i="6"/>
  <c r="D29" i="6"/>
  <c r="B29" i="6"/>
  <c r="H28" i="6"/>
  <c r="B28" i="6"/>
  <c r="K27" i="6"/>
  <c r="J27" i="6"/>
  <c r="I27" i="6"/>
  <c r="H27" i="6"/>
  <c r="F27" i="6"/>
  <c r="E27" i="6"/>
  <c r="D27" i="6"/>
  <c r="B27" i="6"/>
  <c r="H26" i="6"/>
  <c r="B26" i="6"/>
  <c r="K25" i="6"/>
  <c r="J25" i="6"/>
  <c r="I25" i="6"/>
  <c r="H25" i="6"/>
  <c r="F25" i="6"/>
  <c r="E25" i="6"/>
  <c r="D25" i="6"/>
  <c r="B25" i="6"/>
  <c r="H24" i="6"/>
  <c r="B24" i="6"/>
  <c r="H22" i="6"/>
  <c r="C22" i="6"/>
  <c r="K16" i="6"/>
  <c r="J16" i="6"/>
  <c r="I16" i="6"/>
  <c r="H16" i="6"/>
  <c r="F16" i="6"/>
  <c r="E16" i="6"/>
  <c r="D16" i="6"/>
  <c r="H15" i="6"/>
  <c r="K14" i="6"/>
  <c r="J14" i="6"/>
  <c r="I14" i="6"/>
  <c r="H14" i="6"/>
  <c r="F14" i="6"/>
  <c r="E14" i="6"/>
  <c r="D14" i="6"/>
  <c r="H13" i="6"/>
  <c r="K12" i="6"/>
  <c r="J12" i="6"/>
  <c r="I12" i="6"/>
  <c r="H12" i="6"/>
  <c r="F12" i="6"/>
  <c r="E12" i="6"/>
  <c r="D12" i="6"/>
  <c r="H11" i="6"/>
  <c r="K10" i="6"/>
  <c r="J10" i="6"/>
  <c r="I10" i="6"/>
  <c r="H10" i="6"/>
  <c r="F10" i="6"/>
  <c r="E10" i="6"/>
  <c r="D10" i="6"/>
  <c r="B10" i="6"/>
  <c r="H9" i="6"/>
  <c r="B9" i="6"/>
  <c r="H7" i="6"/>
  <c r="C7" i="6"/>
  <c r="K31" i="5"/>
  <c r="J31" i="5"/>
  <c r="I31" i="5"/>
  <c r="H31" i="5"/>
  <c r="F31" i="5"/>
  <c r="E31" i="5"/>
  <c r="D31" i="5"/>
  <c r="B31" i="5"/>
  <c r="H30" i="5"/>
  <c r="B30" i="5"/>
  <c r="J29" i="5"/>
  <c r="I29" i="5"/>
  <c r="H29" i="5"/>
  <c r="E29" i="5"/>
  <c r="D29" i="5"/>
  <c r="B29" i="5"/>
  <c r="H28" i="5"/>
  <c r="B28" i="5"/>
  <c r="J27" i="5"/>
  <c r="I27" i="5"/>
  <c r="H27" i="5"/>
  <c r="E27" i="5"/>
  <c r="D27" i="5"/>
  <c r="B27" i="5"/>
  <c r="H26" i="5"/>
  <c r="B26" i="5"/>
  <c r="J25" i="5"/>
  <c r="I25" i="5"/>
  <c r="H25" i="5"/>
  <c r="E25" i="5"/>
  <c r="D25" i="5"/>
  <c r="B25" i="5"/>
  <c r="H24" i="5"/>
  <c r="B24" i="5"/>
  <c r="H22" i="5"/>
  <c r="C22" i="5"/>
  <c r="C20" i="5"/>
  <c r="K16" i="5"/>
  <c r="J16" i="5"/>
  <c r="I16" i="5"/>
  <c r="H16" i="5"/>
  <c r="F16" i="5"/>
  <c r="E16" i="5"/>
  <c r="D16" i="5"/>
  <c r="B16" i="5"/>
  <c r="H15" i="5"/>
  <c r="B15" i="5"/>
  <c r="J14" i="5"/>
  <c r="I14" i="5"/>
  <c r="H14" i="5"/>
  <c r="E14" i="5"/>
  <c r="D14" i="5"/>
  <c r="B14" i="5"/>
  <c r="H13" i="5"/>
  <c r="B13" i="5"/>
  <c r="J12" i="5"/>
  <c r="I12" i="5"/>
  <c r="H12" i="5"/>
  <c r="E12" i="5"/>
  <c r="D12" i="5"/>
  <c r="H11" i="5"/>
  <c r="J10" i="5"/>
  <c r="I10" i="5"/>
  <c r="H10" i="5"/>
  <c r="E10" i="5"/>
  <c r="D10" i="5"/>
  <c r="B10" i="5"/>
  <c r="H9" i="5"/>
  <c r="B9" i="5"/>
  <c r="H7" i="5"/>
  <c r="C7" i="5"/>
  <c r="C5" i="5"/>
  <c r="K31" i="4"/>
  <c r="J31" i="4"/>
  <c r="I31" i="4"/>
  <c r="H31" i="4"/>
  <c r="E31" i="4"/>
  <c r="D31" i="4"/>
  <c r="B31" i="4"/>
  <c r="H30" i="4"/>
  <c r="B30" i="4"/>
  <c r="K29" i="4"/>
  <c r="J29" i="4"/>
  <c r="I29" i="4"/>
  <c r="H29" i="4"/>
  <c r="E29" i="4"/>
  <c r="D29" i="4"/>
  <c r="B29" i="4"/>
  <c r="H28" i="4"/>
  <c r="B28" i="4"/>
  <c r="J27" i="4"/>
  <c r="I27" i="4"/>
  <c r="H27" i="4"/>
  <c r="E27" i="4"/>
  <c r="D27" i="4"/>
  <c r="B27" i="4"/>
  <c r="H26" i="4"/>
  <c r="B26" i="4"/>
  <c r="J25" i="4"/>
  <c r="I25" i="4"/>
  <c r="H25" i="4"/>
  <c r="E25" i="4"/>
  <c r="D25" i="4"/>
  <c r="B25" i="4"/>
  <c r="H24" i="4"/>
  <c r="B24" i="4"/>
  <c r="H22" i="4"/>
  <c r="C22" i="4"/>
  <c r="K16" i="4"/>
  <c r="J16" i="4"/>
  <c r="I16" i="4"/>
  <c r="H16" i="4"/>
  <c r="E16" i="4"/>
  <c r="D16" i="4"/>
  <c r="B16" i="4"/>
  <c r="H15" i="4"/>
  <c r="B15" i="4"/>
  <c r="K14" i="4"/>
  <c r="J14" i="4"/>
  <c r="I14" i="4"/>
  <c r="H14" i="4"/>
  <c r="E14" i="4"/>
  <c r="D14" i="4"/>
  <c r="B14" i="4"/>
  <c r="H13" i="4"/>
  <c r="B13" i="4"/>
  <c r="J12" i="4"/>
  <c r="I12" i="4"/>
  <c r="H12" i="4"/>
  <c r="E12" i="4"/>
  <c r="D12" i="4"/>
  <c r="H11" i="4"/>
  <c r="J10" i="4"/>
  <c r="I10" i="4"/>
  <c r="H10" i="4"/>
  <c r="E10" i="4"/>
  <c r="D10" i="4"/>
  <c r="B10" i="4"/>
  <c r="H9" i="4"/>
  <c r="B9" i="4"/>
  <c r="H7" i="4"/>
  <c r="C7" i="4"/>
  <c r="K29" i="2"/>
  <c r="J29" i="2"/>
  <c r="I29" i="2"/>
  <c r="H29" i="2"/>
  <c r="F29" i="2"/>
  <c r="E29" i="2"/>
  <c r="D29" i="2"/>
  <c r="B29" i="2"/>
  <c r="H28" i="2"/>
  <c r="B28" i="2"/>
  <c r="K27" i="2"/>
  <c r="J27" i="2"/>
  <c r="I27" i="2"/>
  <c r="H27" i="2"/>
  <c r="F27" i="2"/>
  <c r="E27" i="2"/>
  <c r="D27" i="2"/>
  <c r="B27" i="2"/>
  <c r="H26" i="2"/>
  <c r="B26" i="2"/>
  <c r="K25" i="2"/>
  <c r="J25" i="2"/>
  <c r="I25" i="2"/>
  <c r="H25" i="2"/>
  <c r="F25" i="2"/>
  <c r="E25" i="2"/>
  <c r="D25" i="2"/>
  <c r="B25" i="2"/>
  <c r="H24" i="2"/>
  <c r="B24" i="2"/>
  <c r="K23" i="2"/>
  <c r="J23" i="2"/>
  <c r="I23" i="2"/>
  <c r="H23" i="2"/>
  <c r="F23" i="2"/>
  <c r="E23" i="2"/>
  <c r="D23" i="2"/>
  <c r="B23" i="2"/>
  <c r="H22" i="2"/>
  <c r="B22" i="2"/>
  <c r="H21" i="2"/>
  <c r="C21" i="2"/>
  <c r="K16" i="2"/>
  <c r="J16" i="2"/>
  <c r="I16" i="2"/>
  <c r="H16" i="2"/>
  <c r="F16" i="2"/>
  <c r="E16" i="2"/>
  <c r="D16" i="2"/>
  <c r="B16" i="2"/>
  <c r="H15" i="2"/>
  <c r="B15" i="2"/>
  <c r="K14" i="2"/>
  <c r="J14" i="2"/>
  <c r="I14" i="2"/>
  <c r="H14" i="2"/>
  <c r="F14" i="2"/>
  <c r="E14" i="2"/>
  <c r="D14" i="2"/>
  <c r="B14" i="2"/>
  <c r="H13" i="2"/>
  <c r="B13" i="2"/>
  <c r="K12" i="2"/>
  <c r="J12" i="2"/>
  <c r="I12" i="2"/>
  <c r="H12" i="2"/>
  <c r="F12" i="2"/>
  <c r="E12" i="2"/>
  <c r="D12" i="2"/>
  <c r="H11" i="2"/>
  <c r="K10" i="2"/>
  <c r="J10" i="2"/>
  <c r="I10" i="2"/>
  <c r="H10" i="2"/>
  <c r="F10" i="2"/>
  <c r="E10" i="2"/>
  <c r="D10" i="2"/>
  <c r="B10" i="2"/>
  <c r="H9" i="2"/>
  <c r="B9" i="2"/>
  <c r="H7" i="2"/>
  <c r="C7" i="2"/>
  <c r="K29" i="1"/>
  <c r="J29" i="1"/>
  <c r="I29" i="1"/>
  <c r="H29" i="1"/>
  <c r="F29" i="1"/>
  <c r="E29" i="1"/>
  <c r="D29" i="1"/>
  <c r="B29" i="1"/>
  <c r="H28" i="1"/>
  <c r="B28" i="1"/>
  <c r="K27" i="1"/>
  <c r="J27" i="1"/>
  <c r="I27" i="1"/>
  <c r="H27" i="1"/>
  <c r="F27" i="1"/>
  <c r="E27" i="1"/>
  <c r="D27" i="1"/>
  <c r="B27" i="1"/>
  <c r="H26" i="1"/>
  <c r="B26" i="1"/>
  <c r="K25" i="1"/>
  <c r="J25" i="1"/>
  <c r="I25" i="1"/>
  <c r="H25" i="1"/>
  <c r="F25" i="1"/>
  <c r="E25" i="1"/>
  <c r="D25" i="1"/>
  <c r="B25" i="1"/>
  <c r="H24" i="1"/>
  <c r="B24" i="1"/>
  <c r="K23" i="1"/>
  <c r="J23" i="1"/>
  <c r="I23" i="1"/>
  <c r="H23" i="1"/>
  <c r="F23" i="1"/>
  <c r="E23" i="1"/>
  <c r="D23" i="1"/>
  <c r="B23" i="1"/>
  <c r="H22" i="1"/>
  <c r="B22" i="1"/>
  <c r="H21" i="1"/>
  <c r="C21" i="1"/>
  <c r="C19" i="1"/>
  <c r="K16" i="1"/>
  <c r="J16" i="1"/>
  <c r="I16" i="1"/>
  <c r="H16" i="1"/>
  <c r="F16" i="1"/>
  <c r="E16" i="1"/>
  <c r="D16" i="1"/>
  <c r="B16" i="1"/>
  <c r="H15" i="1"/>
  <c r="B15" i="1"/>
  <c r="K14" i="1"/>
  <c r="J14" i="1"/>
  <c r="I14" i="1"/>
  <c r="H14" i="1"/>
  <c r="F14" i="1"/>
  <c r="E14" i="1"/>
  <c r="D14" i="1"/>
  <c r="H13" i="1"/>
  <c r="K12" i="1"/>
  <c r="J12" i="1"/>
  <c r="I12" i="1"/>
  <c r="H12" i="1"/>
  <c r="F12" i="1"/>
  <c r="E12" i="1"/>
  <c r="D12" i="1"/>
  <c r="H11" i="1"/>
  <c r="K10" i="1"/>
  <c r="J10" i="1"/>
  <c r="I10" i="1"/>
  <c r="H10" i="1"/>
  <c r="F10" i="1"/>
  <c r="E10" i="1"/>
  <c r="D10" i="1"/>
  <c r="B10" i="1"/>
  <c r="H9" i="1"/>
  <c r="B9" i="1"/>
  <c r="H7" i="1"/>
  <c r="C7" i="1"/>
  <c r="H25" i="3"/>
  <c r="F14" i="3"/>
  <c r="K31" i="3"/>
  <c r="J31" i="3"/>
  <c r="I31" i="3"/>
  <c r="H31" i="3"/>
  <c r="F31" i="3"/>
  <c r="E31" i="3"/>
  <c r="D31" i="3"/>
  <c r="B31" i="3"/>
  <c r="H30" i="3"/>
  <c r="B30" i="3"/>
  <c r="K29" i="3"/>
  <c r="J29" i="3"/>
  <c r="I29" i="3"/>
  <c r="H29" i="3"/>
  <c r="F29" i="3"/>
  <c r="E29" i="3"/>
  <c r="D29" i="3"/>
  <c r="B29" i="3"/>
  <c r="H28" i="3"/>
  <c r="B28" i="3"/>
  <c r="K27" i="3"/>
  <c r="J27" i="3"/>
  <c r="I27" i="3"/>
  <c r="H27" i="3"/>
  <c r="F27" i="3"/>
  <c r="E27" i="3"/>
  <c r="D27" i="3"/>
  <c r="B27" i="3"/>
  <c r="H26" i="3"/>
  <c r="B26" i="3"/>
  <c r="K25" i="3"/>
  <c r="J25" i="3"/>
  <c r="I25" i="3"/>
  <c r="F25" i="3"/>
  <c r="E25" i="3"/>
  <c r="D25" i="3"/>
  <c r="B25" i="3"/>
  <c r="H24" i="3"/>
  <c r="B24" i="3"/>
  <c r="H22" i="3"/>
  <c r="C22" i="3"/>
  <c r="K16" i="3"/>
  <c r="J16" i="3"/>
  <c r="I16" i="3"/>
  <c r="H16" i="3"/>
  <c r="E16" i="3"/>
  <c r="D16" i="3"/>
  <c r="B16" i="3"/>
  <c r="H15" i="3"/>
  <c r="B15" i="3"/>
  <c r="K14" i="3"/>
  <c r="J14" i="3"/>
  <c r="I14" i="3"/>
  <c r="H14" i="3"/>
  <c r="E14" i="3"/>
  <c r="D14" i="3"/>
  <c r="B14" i="3"/>
  <c r="H13" i="3"/>
  <c r="J12" i="3"/>
  <c r="I12" i="3"/>
  <c r="H12" i="3"/>
  <c r="E12" i="3"/>
  <c r="D12" i="3"/>
  <c r="H11" i="3"/>
  <c r="J10" i="3"/>
  <c r="I10" i="3"/>
  <c r="H10" i="3"/>
  <c r="E10" i="3"/>
  <c r="D10" i="3"/>
  <c r="B10" i="3"/>
  <c r="H9" i="3"/>
  <c r="B9" i="3"/>
  <c r="H7" i="3"/>
  <c r="C7" i="3"/>
  <c r="F16" i="9" l="1"/>
  <c r="K18" i="9"/>
  <c r="F16" i="3"/>
  <c r="K18" i="3"/>
  <c r="F12" i="9"/>
  <c r="K12" i="9"/>
  <c r="K14" i="5"/>
  <c r="F14" i="5"/>
  <c r="K27" i="5"/>
  <c r="F10" i="5"/>
  <c r="F12" i="3"/>
  <c r="K12" i="3"/>
  <c r="F10" i="3"/>
  <c r="K10" i="3"/>
  <c r="F25" i="5"/>
  <c r="K25" i="5"/>
  <c r="F29" i="5"/>
  <c r="K29" i="5"/>
  <c r="F12" i="5"/>
  <c r="K12" i="5"/>
  <c r="F27" i="5"/>
  <c r="J20" i="7"/>
  <c r="E22" i="7" s="1"/>
  <c r="F12" i="4"/>
  <c r="F16" i="4"/>
  <c r="F25" i="4"/>
  <c r="K25" i="4"/>
  <c r="F29" i="4"/>
  <c r="K12" i="4"/>
  <c r="F10" i="4"/>
  <c r="K10" i="4"/>
  <c r="F14" i="4"/>
  <c r="F27" i="4"/>
  <c r="K27" i="4"/>
</calcChain>
</file>

<file path=xl/sharedStrings.xml><?xml version="1.0" encoding="utf-8"?>
<sst xmlns="http://schemas.openxmlformats.org/spreadsheetml/2006/main" count="1563" uniqueCount="185">
  <si>
    <t>シートの削除をしないで下さい</t>
    <rPh sb="4" eb="6">
      <t>サクジョ</t>
    </rPh>
    <rPh sb="11" eb="12">
      <t>クダ</t>
    </rPh>
    <phoneticPr fontId="3"/>
  </si>
  <si>
    <t>（申込府県名）</t>
    <rPh sb="1" eb="3">
      <t>モウシコミ</t>
    </rPh>
    <rPh sb="3" eb="5">
      <t>フケン</t>
    </rPh>
    <rPh sb="5" eb="6">
      <t>メイ</t>
    </rPh>
    <phoneticPr fontId="3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</si>
  <si>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3"/>
  </si>
  <si>
    <t>出場種目</t>
    <rPh sb="0" eb="2">
      <t>シュツジョウ</t>
    </rPh>
    <rPh sb="2" eb="4">
      <t>シュモク</t>
    </rPh>
    <phoneticPr fontId="3"/>
  </si>
  <si>
    <t>チーム名</t>
    <rPh sb="3" eb="4">
      <t>メイ</t>
    </rPh>
    <phoneticPr fontId="3"/>
  </si>
  <si>
    <t>監督</t>
  </si>
  <si>
    <t>コーチ</t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</si>
  <si>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</si>
  <si>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</si>
  <si>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</si>
  <si>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3"/>
  </si>
  <si>
    <t>このファイルはシートの保護がせっていされております。解除する場合は　ツールの保護からシートの保護解除を行って下さい。</t>
    <rPh sb="11" eb="13">
      <t>ホゴ</t>
    </rPh>
    <rPh sb="26" eb="28">
      <t>カイジョ</t>
    </rPh>
    <rPh sb="30" eb="32">
      <t>バアイ</t>
    </rPh>
    <rPh sb="38" eb="40">
      <t>ホゴ</t>
    </rPh>
    <rPh sb="46" eb="48">
      <t>ホゴ</t>
    </rPh>
    <rPh sb="48" eb="50">
      <t>カイジョ</t>
    </rPh>
    <rPh sb="51" eb="52">
      <t>オコナ</t>
    </rPh>
    <rPh sb="54" eb="55">
      <t>クダ</t>
    </rPh>
    <phoneticPr fontId="3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</si>
  <si>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3"/>
  </si>
  <si>
    <t>生年月日の入力</t>
    <rPh sb="0" eb="2">
      <t>セイネン</t>
    </rPh>
    <rPh sb="2" eb="4">
      <t>ガッピ</t>
    </rPh>
    <rPh sb="5" eb="7">
      <t>ニュウリョク</t>
    </rPh>
    <phoneticPr fontId="3"/>
  </si>
  <si>
    <t>上段種目</t>
    <rPh sb="0" eb="2">
      <t>ジョウダン</t>
    </rPh>
    <rPh sb="2" eb="4">
      <t>シュモク</t>
    </rPh>
    <phoneticPr fontId="3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</si>
  <si>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3"/>
  </si>
  <si>
    <t>h1/4/1</t>
    <phoneticPr fontId="3"/>
  </si>
  <si>
    <t>例</t>
    <rPh sb="0" eb="1">
      <t>レイ</t>
    </rPh>
    <phoneticPr fontId="3"/>
  </si>
  <si>
    <t>男</t>
    <rPh sb="0" eb="1">
      <t>オトコ</t>
    </rPh>
    <phoneticPr fontId="3"/>
  </si>
  <si>
    <t>h1.4.1</t>
    <phoneticPr fontId="3"/>
  </si>
  <si>
    <t>氏名</t>
    <rPh sb="0" eb="2">
      <t>シメイ</t>
    </rPh>
    <phoneticPr fontId="3"/>
  </si>
  <si>
    <t>ふりがな</t>
    <phoneticPr fontId="3"/>
  </si>
  <si>
    <t>男</t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</si>
  <si>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3"/>
  </si>
  <si>
    <t>監督</t>
    <rPh sb="0" eb="2">
      <t>カントク</t>
    </rPh>
    <phoneticPr fontId="3"/>
  </si>
  <si>
    <t>コーチ</t>
    <phoneticPr fontId="3"/>
  </si>
  <si>
    <t>下段種目</t>
    <rPh sb="0" eb="2">
      <t>ゲダン</t>
    </rPh>
    <rPh sb="2" eb="4">
      <t>シュモク</t>
    </rPh>
    <phoneticPr fontId="3"/>
  </si>
  <si>
    <t>NO</t>
    <phoneticPr fontId="3"/>
  </si>
  <si>
    <t>選手名</t>
    <rPh sb="0" eb="2">
      <t>センシュ</t>
    </rPh>
    <rPh sb="2" eb="3">
      <t>メイ</t>
    </rPh>
    <phoneticPr fontId="3"/>
  </si>
  <si>
    <t>女</t>
  </si>
  <si>
    <t>種目</t>
    <rPh sb="0" eb="2">
      <t>シュモク</t>
    </rPh>
    <phoneticPr fontId="3"/>
  </si>
  <si>
    <t>選手名</t>
    <rPh sb="0" eb="3">
      <t>センシュメイ</t>
    </rPh>
    <phoneticPr fontId="3"/>
  </si>
  <si>
    <t>ふりがな</t>
    <phoneticPr fontId="3"/>
  </si>
  <si>
    <t>補欠</t>
    <rPh sb="0" eb="2">
      <t>ホケツ</t>
    </rPh>
    <phoneticPr fontId="3"/>
  </si>
  <si>
    <t>コーチ</t>
    <phoneticPr fontId="3"/>
  </si>
  <si>
    <t>女</t>
    <rPh sb="0" eb="1">
      <t>オンナ</t>
    </rPh>
    <phoneticPr fontId="3"/>
  </si>
  <si>
    <t>一　般　男　子</t>
    <phoneticPr fontId="3"/>
  </si>
  <si>
    <t>NO</t>
    <phoneticPr fontId="3"/>
  </si>
  <si>
    <t>一　般　女　子</t>
    <phoneticPr fontId="3"/>
  </si>
  <si>
    <t>ふりがな</t>
    <phoneticPr fontId="3"/>
  </si>
  <si>
    <t>コーチ</t>
    <phoneticPr fontId="3"/>
  </si>
  <si>
    <t>申込責任者　</t>
    <rPh sb="0" eb="2">
      <t>モウシコミ</t>
    </rPh>
    <rPh sb="2" eb="5">
      <t>セキニンシャ</t>
    </rPh>
    <phoneticPr fontId="3"/>
  </si>
  <si>
    <t>種目一覧からコピー</t>
    <rPh sb="0" eb="2">
      <t>シュモク</t>
    </rPh>
    <rPh sb="2" eb="4">
      <t>イチラン</t>
    </rPh>
    <phoneticPr fontId="3"/>
  </si>
  <si>
    <t>参加料納入表</t>
    <rPh sb="0" eb="3">
      <t>サンカリョウ</t>
    </rPh>
    <rPh sb="3" eb="5">
      <t>ノウニュウ</t>
    </rPh>
    <rPh sb="5" eb="6">
      <t>ヒョウ</t>
    </rPh>
    <phoneticPr fontId="3"/>
  </si>
  <si>
    <t>１／１</t>
    <phoneticPr fontId="3"/>
  </si>
  <si>
    <t>都道府県名</t>
    <rPh sb="0" eb="4">
      <t>トドウフケン</t>
    </rPh>
    <rPh sb="4" eb="5">
      <t>メイ</t>
    </rPh>
    <phoneticPr fontId="3"/>
  </si>
  <si>
    <t>種　　目</t>
    <rPh sb="0" eb="1">
      <t>タネ</t>
    </rPh>
    <rPh sb="3" eb="4">
      <t>メ</t>
    </rPh>
    <phoneticPr fontId="3"/>
  </si>
  <si>
    <t>数字を入力</t>
    <rPh sb="0" eb="2">
      <t>スウジ</t>
    </rPh>
    <rPh sb="3" eb="5">
      <t>ニュウリョク</t>
    </rPh>
    <phoneticPr fontId="3"/>
  </si>
  <si>
    <t>金　　　　　　額</t>
    <rPh sb="0" eb="1">
      <t>キン</t>
    </rPh>
    <rPh sb="7" eb="8">
      <t>ガク</t>
    </rPh>
    <phoneticPr fontId="3"/>
  </si>
  <si>
    <t>※</t>
    <phoneticPr fontId="3"/>
  </si>
  <si>
    <t>一般男子団体</t>
    <rPh sb="0" eb="2">
      <t>イッパン</t>
    </rPh>
    <rPh sb="2" eb="4">
      <t>ダンシ</t>
    </rPh>
    <rPh sb="4" eb="6">
      <t>ダンタイ</t>
    </rPh>
    <phoneticPr fontId="3"/>
  </si>
  <si>
    <t>組</t>
    <rPh sb="0" eb="1">
      <t>ク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</si>
  <si>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</si>
  <si>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</si>
  <si>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</si>
  <si>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一般女子団体</t>
    <rPh sb="0" eb="2">
      <t>イッパン</t>
    </rPh>
    <rPh sb="2" eb="4">
      <t>ジョシ</t>
    </rPh>
    <rPh sb="4" eb="6">
      <t>ダンタイ</t>
    </rPh>
    <phoneticPr fontId="3"/>
  </si>
  <si>
    <t>合　　　　　計</t>
    <rPh sb="0" eb="1">
      <t>ゴウ</t>
    </rPh>
    <rPh sb="6" eb="7">
      <t>ケイ</t>
    </rPh>
    <phoneticPr fontId="3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</si>
  <si>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3"/>
  </si>
  <si>
    <t>を納入致します</t>
    <rPh sb="1" eb="3">
      <t>ノウニュウ</t>
    </rPh>
    <rPh sb="3" eb="4">
      <t>イタ</t>
    </rPh>
    <phoneticPr fontId="3"/>
  </si>
  <si>
    <t>女</t>
    <rPh sb="0" eb="1">
      <t>オンナ</t>
    </rPh>
    <phoneticPr fontId="2"/>
  </si>
  <si>
    <t>一　般　混　合</t>
    <rPh sb="4" eb="5">
      <t>コン</t>
    </rPh>
    <rPh sb="6" eb="7">
      <t>ゴウ</t>
    </rPh>
    <phoneticPr fontId="3"/>
  </si>
  <si>
    <t>男</t>
    <rPh sb="0" eb="1">
      <t>オトコ</t>
    </rPh>
    <phoneticPr fontId="2"/>
  </si>
  <si>
    <t>60
X</t>
    <phoneticPr fontId="2"/>
  </si>
  <si>
    <t>70
Ｘ</t>
    <phoneticPr fontId="2"/>
  </si>
  <si>
    <t>80
Ｘ</t>
    <phoneticPr fontId="2"/>
  </si>
  <si>
    <t>６０
Ｘ</t>
    <phoneticPr fontId="3"/>
  </si>
  <si>
    <t>70
X</t>
    <phoneticPr fontId="3"/>
  </si>
  <si>
    <t>80
X</t>
    <phoneticPr fontId="3"/>
  </si>
  <si>
    <t>45
X</t>
    <phoneticPr fontId="3"/>
  </si>
  <si>
    <t>45
X</t>
    <phoneticPr fontId="3"/>
  </si>
  <si>
    <t>45
X</t>
    <phoneticPr fontId="3"/>
  </si>
  <si>
    <t>55
Ｘ</t>
    <phoneticPr fontId="2"/>
  </si>
  <si>
    <t>55
X</t>
    <phoneticPr fontId="3"/>
  </si>
  <si>
    <t>55
X</t>
    <phoneticPr fontId="3"/>
  </si>
  <si>
    <t>55X</t>
    <phoneticPr fontId="2"/>
  </si>
  <si>
    <t>55Ｘ</t>
    <phoneticPr fontId="3"/>
  </si>
  <si>
    <t>60Ｘ</t>
    <phoneticPr fontId="3"/>
  </si>
  <si>
    <t>70Ｘ</t>
    <phoneticPr fontId="3"/>
  </si>
  <si>
    <t>8０Ｘ</t>
    <phoneticPr fontId="3"/>
  </si>
  <si>
    <t>一般混合</t>
    <rPh sb="0" eb="2">
      <t>イッパン</t>
    </rPh>
    <rPh sb="2" eb="4">
      <t>コンゴウ</t>
    </rPh>
    <phoneticPr fontId="2"/>
  </si>
  <si>
    <t>補欠</t>
    <rPh sb="0" eb="2">
      <t>ホケツ</t>
    </rPh>
    <phoneticPr fontId="2"/>
  </si>
  <si>
    <r>
      <t>成年男子団体</t>
    </r>
    <r>
      <rPr>
        <sz val="8"/>
        <rFont val="ＭＳ Ｐゴシック"/>
        <family val="3"/>
        <charset val="128"/>
      </rPr>
      <t>(35・40・45歳以上)</t>
    </r>
    <rPh sb="0" eb="2">
      <t>セイネン</t>
    </rPh>
    <rPh sb="2" eb="4">
      <t>ダンシ</t>
    </rPh>
    <rPh sb="4" eb="6">
      <t>ダンタイ</t>
    </rPh>
    <rPh sb="15" eb="16">
      <t>サイ</t>
    </rPh>
    <rPh sb="16" eb="18">
      <t>イジョウ</t>
    </rPh>
    <phoneticPr fontId="3"/>
  </si>
  <si>
    <r>
      <t>成年女子団体</t>
    </r>
    <r>
      <rPr>
        <sz val="6"/>
        <rFont val="ＭＳ Ｐゴシック"/>
        <family val="3"/>
        <charset val="128"/>
      </rPr>
      <t>(30歳以上合算210歳以上)</t>
    </r>
    <rPh sb="0" eb="2">
      <t>セイネン</t>
    </rPh>
    <rPh sb="2" eb="4">
      <t>ジョシ</t>
    </rPh>
    <rPh sb="4" eb="6">
      <t>ダンタイ</t>
    </rPh>
    <rPh sb="9" eb="10">
      <t>サイ</t>
    </rPh>
    <rPh sb="10" eb="12">
      <t>イジョウ</t>
    </rPh>
    <rPh sb="12" eb="14">
      <t>ガッサン</t>
    </rPh>
    <rPh sb="17" eb="18">
      <t>サイ</t>
    </rPh>
    <rPh sb="18" eb="20">
      <t>イジョウ</t>
    </rPh>
    <phoneticPr fontId="3"/>
  </si>
  <si>
    <r>
      <t>壮年男子団体Ａ</t>
    </r>
    <r>
      <rPr>
        <sz val="7"/>
        <rFont val="ＭＳ Ｐゴシック"/>
        <family val="3"/>
        <charset val="128"/>
      </rPr>
      <t>(50・55・60歳以上)</t>
    </r>
    <rPh sb="0" eb="2">
      <t>ソウネン</t>
    </rPh>
    <rPh sb="2" eb="4">
      <t>ダンシ</t>
    </rPh>
    <rPh sb="4" eb="6">
      <t>ダンタイ</t>
    </rPh>
    <phoneticPr fontId="3"/>
  </si>
  <si>
    <r>
      <t>壮年女子団体</t>
    </r>
    <r>
      <rPr>
        <sz val="6"/>
        <rFont val="ＭＳ Ｐゴシック"/>
        <family val="3"/>
        <charset val="128"/>
      </rPr>
      <t>(45歳以上合算300歳以上)</t>
    </r>
    <rPh sb="0" eb="2">
      <t>ソウネン</t>
    </rPh>
    <rPh sb="2" eb="4">
      <t>ジョシ</t>
    </rPh>
    <rPh sb="4" eb="6">
      <t>ダンタイ</t>
    </rPh>
    <phoneticPr fontId="3"/>
  </si>
  <si>
    <r>
      <t>壮年男子団体B</t>
    </r>
    <r>
      <rPr>
        <sz val="5"/>
        <rFont val="ＭＳ Ｐゴシック"/>
        <family val="3"/>
        <charset val="128"/>
      </rPr>
      <t>(65歳以上合算400歳以上)</t>
    </r>
    <rPh sb="0" eb="2">
      <t>ソウネン</t>
    </rPh>
    <rPh sb="2" eb="4">
      <t>ダンシ</t>
    </rPh>
    <rPh sb="4" eb="6">
      <t>ダンタイ</t>
    </rPh>
    <phoneticPr fontId="3"/>
  </si>
  <si>
    <r>
      <t>混合複団体Ａ</t>
    </r>
    <r>
      <rPr>
        <sz val="7"/>
        <rFont val="ＭＳ Ｐゴシック"/>
        <family val="3"/>
        <charset val="128"/>
      </rPr>
      <t>(合算60・70・80歳以上)</t>
    </r>
    <rPh sb="0" eb="2">
      <t>コンゴウ</t>
    </rPh>
    <rPh sb="2" eb="3">
      <t>フク</t>
    </rPh>
    <rPh sb="3" eb="5">
      <t>ダンタイ</t>
    </rPh>
    <rPh sb="7" eb="9">
      <t>ガッサン</t>
    </rPh>
    <rPh sb="17" eb="18">
      <t>サイ</t>
    </rPh>
    <rPh sb="18" eb="20">
      <t>イジョウ</t>
    </rPh>
    <phoneticPr fontId="3"/>
  </si>
  <si>
    <t>男</t>
    <rPh sb="0" eb="1">
      <t>オトコ</t>
    </rPh>
    <phoneticPr fontId="2"/>
  </si>
  <si>
    <t>社会人クラブバドミントン連盟</t>
  </si>
  <si>
    <t>山田■太朗</t>
    <rPh sb="0" eb="2">
      <t>ヤマダ</t>
    </rPh>
    <rPh sb="3" eb="5">
      <t>タロウ</t>
    </rPh>
    <phoneticPr fontId="3"/>
  </si>
  <si>
    <t>やまだ■たろう</t>
    <phoneticPr fontId="3"/>
  </si>
  <si>
    <t>１／９</t>
    <phoneticPr fontId="3"/>
  </si>
  <si>
    <t>２／９</t>
    <phoneticPr fontId="3"/>
  </si>
  <si>
    <t>３／９</t>
    <phoneticPr fontId="3"/>
  </si>
  <si>
    <t>４／９</t>
    <phoneticPr fontId="3"/>
  </si>
  <si>
    <t>５／９</t>
    <phoneticPr fontId="3"/>
  </si>
  <si>
    <t>６／９</t>
    <phoneticPr fontId="3"/>
  </si>
  <si>
    <t>７／９</t>
    <phoneticPr fontId="3"/>
  </si>
  <si>
    <t>８／９</t>
    <phoneticPr fontId="3"/>
  </si>
  <si>
    <t>　９／９</t>
    <phoneticPr fontId="3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</si>
  <si>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</si>
  <si>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3"/>
  </si>
  <si>
    <t>住　　　　所　〒　</t>
    <phoneticPr fontId="3"/>
  </si>
  <si>
    <t>電　　    話　　</t>
    <phoneticPr fontId="3"/>
  </si>
  <si>
    <t>会　　長</t>
    <rPh sb="0" eb="1">
      <t>カイ</t>
    </rPh>
    <rPh sb="3" eb="4">
      <t>チョウ</t>
    </rPh>
    <phoneticPr fontId="3"/>
  </si>
  <si>
    <t>一般男子のシート入力で全てのシートに反映されます</t>
    <rPh sb="0" eb="2">
      <t>イッパン</t>
    </rPh>
    <rPh sb="2" eb="4">
      <t>ダンシ</t>
    </rPh>
    <rPh sb="8" eb="10">
      <t>ニュウリョク</t>
    </rPh>
    <rPh sb="11" eb="12">
      <t>スベ</t>
    </rPh>
    <rPh sb="18" eb="20">
      <t>ハンエイ</t>
    </rPh>
    <phoneticPr fontId="3"/>
  </si>
  <si>
    <t>申込責任者</t>
    <phoneticPr fontId="2"/>
  </si>
  <si>
    <t>電　　    話</t>
    <phoneticPr fontId="3"/>
  </si>
  <si>
    <r>
      <t>混合複団体B</t>
    </r>
    <r>
      <rPr>
        <sz val="6"/>
        <rFont val="ＭＳ Ｐゴシック"/>
        <family val="3"/>
        <charset val="128"/>
      </rPr>
      <t>(成年以上合算300歳以上)</t>
    </r>
    <rPh sb="0" eb="2">
      <t>コンゴウ</t>
    </rPh>
    <rPh sb="2" eb="3">
      <t>フク</t>
    </rPh>
    <rPh sb="3" eb="5">
      <t>ダンタイ</t>
    </rPh>
    <rPh sb="7" eb="9">
      <t>セイネン</t>
    </rPh>
    <phoneticPr fontId="3"/>
  </si>
  <si>
    <r>
      <t>混合複団体Ｃ</t>
    </r>
    <r>
      <rPr>
        <sz val="6"/>
        <rFont val="ＭＳ Ｐゴシック"/>
        <family val="3"/>
        <charset val="128"/>
      </rPr>
      <t>(成年以上合算360歳以上)</t>
    </r>
    <rPh sb="0" eb="2">
      <t>コンゴウ</t>
    </rPh>
    <rPh sb="2" eb="3">
      <t>フク</t>
    </rPh>
    <rPh sb="3" eb="5">
      <t>ダンタイ</t>
    </rPh>
    <rPh sb="7" eb="9">
      <t>セイネン</t>
    </rPh>
    <phoneticPr fontId="3"/>
  </si>
  <si>
    <t>この下に（４６段目～）入力エリアが用意されております。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3"/>
  </si>
  <si>
    <t>年 齢 確 定 日</t>
    <rPh sb="0" eb="1">
      <t>ネン</t>
    </rPh>
    <rPh sb="2" eb="3">
      <t>トシ</t>
    </rPh>
    <rPh sb="4" eb="5">
      <t>カク</t>
    </rPh>
    <rPh sb="6" eb="7">
      <t>サダム</t>
    </rPh>
    <rPh sb="8" eb="9">
      <t>ビ</t>
    </rPh>
    <phoneticPr fontId="3"/>
  </si>
  <si>
    <t>タブ選択して下さい</t>
    <rPh sb="2" eb="4">
      <t>センタク</t>
    </rPh>
    <rPh sb="6" eb="7">
      <t>クダ</t>
    </rPh>
    <phoneticPr fontId="3"/>
  </si>
  <si>
    <t>　　　　　　申込日</t>
    <rPh sb="6" eb="9">
      <t>モウシコミビ</t>
    </rPh>
    <phoneticPr fontId="3"/>
  </si>
  <si>
    <t>申込日付以下のマーカー部を入力して下さい。　　　　全ての申込みシートに反映されます</t>
    <phoneticPr fontId="2"/>
  </si>
  <si>
    <t>壮年男子Ａ（50・55・60歳以上の年代別）</t>
    <rPh sb="18" eb="21">
      <t>ネンダイベツ</t>
    </rPh>
    <phoneticPr fontId="3"/>
  </si>
  <si>
    <t>壮年男子Ｂ（65歳以上の合算400歳以上で編成）</t>
    <rPh sb="0" eb="2">
      <t>ソウネン</t>
    </rPh>
    <rPh sb="2" eb="4">
      <t>ダンシ</t>
    </rPh>
    <phoneticPr fontId="3"/>
  </si>
  <si>
    <t>混　合　Ｂ（成年以上の合算300歳以上で編成）</t>
    <rPh sb="0" eb="1">
      <t>コン</t>
    </rPh>
    <rPh sb="2" eb="3">
      <t>ゴウ</t>
    </rPh>
    <rPh sb="6" eb="8">
      <t>セイネン</t>
    </rPh>
    <rPh sb="8" eb="10">
      <t>イジョウ</t>
    </rPh>
    <phoneticPr fontId="3"/>
  </si>
  <si>
    <t>混　合　C（成年以上の合算360歳以上で編成）</t>
    <rPh sb="6" eb="8">
      <t>セイネン</t>
    </rPh>
    <rPh sb="8" eb="10">
      <t>イジョウ</t>
    </rPh>
    <rPh sb="11" eb="13">
      <t>ガッサン</t>
    </rPh>
    <rPh sb="16" eb="17">
      <t>サイ</t>
    </rPh>
    <phoneticPr fontId="3"/>
  </si>
  <si>
    <t>成年男子（35・40・45歳以上の年代別）</t>
    <rPh sb="17" eb="20">
      <t>ネンダイベツ</t>
    </rPh>
    <phoneticPr fontId="3"/>
  </si>
  <si>
    <t>成年女子（30歳以上の合算210歳以上で編成）</t>
    <rPh sb="17" eb="19">
      <t>イジョウ</t>
    </rPh>
    <phoneticPr fontId="3"/>
  </si>
  <si>
    <t>壮年女子（45歳以上の合算300歳以上で編成）</t>
    <rPh sb="0" eb="2">
      <t>ソウネン</t>
    </rPh>
    <rPh sb="2" eb="4">
      <t>ジョシ</t>
    </rPh>
    <rPh sb="7" eb="10">
      <t>サイイジョウ</t>
    </rPh>
    <rPh sb="11" eb="13">
      <t>ガッサン</t>
    </rPh>
    <rPh sb="16" eb="17">
      <t>サイ</t>
    </rPh>
    <rPh sb="17" eb="19">
      <t>イジョウ</t>
    </rPh>
    <rPh sb="20" eb="22">
      <t>ヘンセイ</t>
    </rPh>
    <phoneticPr fontId="3"/>
  </si>
  <si>
    <t>混　合　Ａ（合算60･70･80歳以上の年代別）</t>
    <rPh sb="20" eb="23">
      <t>ネンダイベツ</t>
    </rPh>
    <phoneticPr fontId="3"/>
  </si>
  <si>
    <t>全てのシートに反映されます</t>
    <phoneticPr fontId="2"/>
  </si>
  <si>
    <t>９／９</t>
    <phoneticPr fontId="3"/>
  </si>
  <si>
    <t>2024年　第31回近畿社会人クラブバドミントン連盟団体戦大会申込書</t>
    <rPh sb="4" eb="5">
      <t>ネン</t>
    </rPh>
    <rPh sb="6" eb="7">
      <t>ダイ</t>
    </rPh>
    <rPh sb="9" eb="10">
      <t>カイ</t>
    </rPh>
    <rPh sb="10" eb="12">
      <t>キンキ</t>
    </rPh>
    <rPh sb="12" eb="14">
      <t>シャカイ</t>
    </rPh>
    <rPh sb="14" eb="15">
      <t>ジン</t>
    </rPh>
    <rPh sb="24" eb="26">
      <t>レンメイ</t>
    </rPh>
    <rPh sb="26" eb="28">
      <t>ダンタイ</t>
    </rPh>
    <rPh sb="28" eb="29">
      <t>セン</t>
    </rPh>
    <rPh sb="29" eb="31">
      <t>タイカイ</t>
    </rPh>
    <rPh sb="31" eb="34">
      <t>モウシコミショ</t>
    </rPh>
    <phoneticPr fontId="3"/>
  </si>
  <si>
    <t>2024年　　　月　　　日</t>
    <phoneticPr fontId="3"/>
  </si>
  <si>
    <t>兵庫県社会人クラブバドミントン連盟御中</t>
    <rPh sb="0" eb="3">
      <t>ヒョウゴケン</t>
    </rPh>
    <rPh sb="3" eb="5">
      <t>シャカイ</t>
    </rPh>
    <rPh sb="5" eb="6">
      <t>ジン</t>
    </rPh>
    <rPh sb="15" eb="17">
      <t>レンメイ</t>
    </rPh>
    <rPh sb="17" eb="19">
      <t>オンチュウ</t>
    </rPh>
    <phoneticPr fontId="3"/>
  </si>
  <si>
    <t>申込団体名</t>
  </si>
  <si>
    <t>種目</t>
  </si>
  <si>
    <t>読込種目</t>
    <phoneticPr fontId="2"/>
  </si>
  <si>
    <t>団体名</t>
  </si>
  <si>
    <t>団体属性名</t>
  </si>
  <si>
    <t>読込監督</t>
  </si>
  <si>
    <t>読込コーチ</t>
  </si>
  <si>
    <t>読込選手名１＿団体名１</t>
  </si>
  <si>
    <t>読込選手名１＿団体名２</t>
  </si>
  <si>
    <t>読込選手名１＿団体名３</t>
  </si>
  <si>
    <t>読込選手名１＿団体名４</t>
  </si>
  <si>
    <t>読込選手名１＿団体名５</t>
  </si>
  <si>
    <t>読込選手名１＿団体名６</t>
  </si>
  <si>
    <t>読込選手名１＿団体名７</t>
  </si>
  <si>
    <t>読込選手名１＿団体名８</t>
  </si>
  <si>
    <t>読込選手名１＿団体名９</t>
  </si>
  <si>
    <t>読込選手名１＿団体名１０</t>
  </si>
  <si>
    <t>一般男子団体戦</t>
  </si>
  <si>
    <t>一般男子団体戦</t>
    <rPh sb="0" eb="2">
      <t>イッパン</t>
    </rPh>
    <rPh sb="2" eb="4">
      <t>ダンシ</t>
    </rPh>
    <rPh sb="4" eb="7">
      <t>ダンタイセン</t>
    </rPh>
    <phoneticPr fontId="2"/>
  </si>
  <si>
    <t>MT1</t>
    <phoneticPr fontId="2"/>
  </si>
  <si>
    <t>MT2</t>
    <phoneticPr fontId="2"/>
  </si>
  <si>
    <t>MT3</t>
    <phoneticPr fontId="2"/>
  </si>
  <si>
    <t>MT4</t>
    <phoneticPr fontId="2"/>
  </si>
  <si>
    <t>WT1</t>
    <phoneticPr fontId="2"/>
  </si>
  <si>
    <t>一般女子団体戦</t>
    <rPh sb="0" eb="2">
      <t>イッパン</t>
    </rPh>
    <rPh sb="2" eb="3">
      <t>オンナ</t>
    </rPh>
    <rPh sb="4" eb="7">
      <t>ダンタイセン</t>
    </rPh>
    <phoneticPr fontId="2"/>
  </si>
  <si>
    <t>WT2</t>
    <phoneticPr fontId="2"/>
  </si>
  <si>
    <t>WT3</t>
    <phoneticPr fontId="2"/>
  </si>
  <si>
    <t>WT4</t>
    <phoneticPr fontId="2"/>
  </si>
  <si>
    <t>XTA</t>
    <phoneticPr fontId="2"/>
  </si>
  <si>
    <t>XTB</t>
    <phoneticPr fontId="2"/>
  </si>
  <si>
    <t>混合団体戦Ａ</t>
    <rPh sb="0" eb="2">
      <t>コンゴウ</t>
    </rPh>
    <rPh sb="2" eb="5">
      <t>ダンタイセン</t>
    </rPh>
    <phoneticPr fontId="2"/>
  </si>
  <si>
    <t>混合団体戦Ｂ</t>
    <rPh sb="0" eb="2">
      <t>コンゴウ</t>
    </rPh>
    <rPh sb="2" eb="5">
      <t>ダンタイセン</t>
    </rPh>
    <phoneticPr fontId="2"/>
  </si>
  <si>
    <t>成年男子団体戦</t>
    <rPh sb="0" eb="2">
      <t>セイネン</t>
    </rPh>
    <rPh sb="2" eb="4">
      <t>ダンシ</t>
    </rPh>
    <rPh sb="4" eb="7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</si>
  <si>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</si>
  <si>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NMT</t>
    <phoneticPr fontId="2"/>
  </si>
  <si>
    <t>NWT</t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</si>
  <si>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</si>
  <si>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SWTA</t>
    <phoneticPr fontId="2"/>
  </si>
  <si>
    <t>壮年男子Ａ団体戦</t>
    <rPh sb="0" eb="2">
      <t>ソウネン</t>
    </rPh>
    <rPh sb="2" eb="4">
      <t>ダンシ</t>
    </rPh>
    <rPh sb="5" eb="8">
      <t>ダンタイセン</t>
    </rPh>
    <phoneticPr fontId="2"/>
  </si>
  <si>
    <t>壮年男子Ｂ団体戦</t>
    <rPh sb="0" eb="2">
      <t>ソウネン</t>
    </rPh>
    <rPh sb="2" eb="4">
      <t>ダンシ</t>
    </rPh>
    <rPh sb="5" eb="8">
      <t>ダンタイセン</t>
    </rPh>
    <phoneticPr fontId="2"/>
  </si>
  <si>
    <t>SMTA</t>
    <phoneticPr fontId="2"/>
  </si>
  <si>
    <t>SMTB</t>
    <phoneticPr fontId="2"/>
  </si>
  <si>
    <t>XTC</t>
    <phoneticPr fontId="2"/>
  </si>
  <si>
    <t>混合Ｂ団体戦</t>
    <rPh sb="0" eb="2">
      <t>コンゴウ</t>
    </rPh>
    <rPh sb="3" eb="6">
      <t>ダンタイセン</t>
    </rPh>
    <phoneticPr fontId="2"/>
  </si>
  <si>
    <t>混合Ｃ団体戦</t>
    <rPh sb="0" eb="2">
      <t>コンゴウ</t>
    </rPh>
    <rPh sb="3" eb="6">
      <t>ダンタイセン</t>
    </rPh>
    <phoneticPr fontId="2"/>
  </si>
  <si>
    <t>混合Ａ団体戦</t>
    <rPh sb="0" eb="2">
      <t>コンゴウ</t>
    </rPh>
    <rPh sb="3" eb="6">
      <t>ダンタイセン</t>
    </rPh>
    <phoneticPr fontId="2"/>
  </si>
  <si>
    <t>予備</t>
    <rPh sb="0" eb="2">
      <t>ヨビ</t>
    </rPh>
    <phoneticPr fontId="2"/>
  </si>
  <si>
    <t>ST</t>
    <phoneticPr fontId="2"/>
  </si>
  <si>
    <t>申込県名</t>
    <rPh sb="0" eb="1">
      <t>モウ</t>
    </rPh>
    <rPh sb="1" eb="2">
      <t>コ</t>
    </rPh>
    <rPh sb="2" eb="3">
      <t>ケン</t>
    </rPh>
    <rPh sb="3" eb="4">
      <t>メイ</t>
    </rPh>
    <phoneticPr fontId="2"/>
  </si>
  <si>
    <t>兵庫県</t>
  </si>
  <si>
    <t>選手名簿</t>
    <rPh sb="0" eb="2">
      <t>センシュ</t>
    </rPh>
    <rPh sb="2" eb="4">
      <t>メイボ</t>
    </rPh>
    <phoneticPr fontId="2"/>
  </si>
  <si>
    <t>ふりがな</t>
    <phoneticPr fontId="2"/>
  </si>
  <si>
    <t>名前</t>
    <rPh sb="0" eb="2">
      <t>ナマエ</t>
    </rPh>
    <phoneticPr fontId="2"/>
  </si>
  <si>
    <t>ぶりがな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</si>
  <si>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</si>
  <si>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</si>
  <si>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チーム名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</si>
</sst>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[$-411]ggge&quot;年&quot;m&quot;月&quot;d&quot;日&quot;;@"/>
    <numFmt numFmtId="178" formatCode="yyyy&quot;年&quot;m&quot;月&quot;d&quot;日&quot;;@"/>
    <numFmt numFmtId="179" formatCode="yyyy/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4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sz val="12"/>
      <name val="HGP明朝E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0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57" fontId="7" fillId="0" borderId="16" xfId="0" applyNumberFormat="1" applyFont="1" applyBorder="1" applyAlignment="1">
      <alignment horizontal="center" vertical="center"/>
    </xf>
    <xf numFmtId="57" fontId="7" fillId="0" borderId="1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9" fontId="12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27" xfId="0" applyFill="1" applyBorder="1" applyAlignment="1" applyProtection="1">
      <alignment horizontal="center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7" fillId="5" borderId="1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4" fillId="0" borderId="8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1" fontId="14" fillId="0" borderId="0" xfId="0" applyNumberFormat="1" applyFont="1">
      <alignment vertical="center"/>
    </xf>
    <xf numFmtId="41" fontId="18" fillId="0" borderId="0" xfId="0" applyNumberFormat="1" applyFont="1">
      <alignment vertical="center"/>
    </xf>
    <xf numFmtId="41" fontId="18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8" fillId="0" borderId="37" xfId="0" applyFont="1" applyBorder="1">
      <alignment vertical="center"/>
    </xf>
    <xf numFmtId="0" fontId="18" fillId="0" borderId="38" xfId="0" applyFont="1" applyBorder="1" applyAlignment="1">
      <alignment horizontal="right" vertical="center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26" fillId="6" borderId="0" xfId="0" applyFont="1" applyFill="1" applyAlignment="1">
      <alignment vertical="center" shrinkToFit="1"/>
    </xf>
    <xf numFmtId="0" fontId="13" fillId="8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8" fontId="12" fillId="0" borderId="45" xfId="0" applyNumberFormat="1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indent="1" shrinkToFit="1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9" borderId="7" xfId="0" applyFill="1" applyBorder="1" applyProtection="1">
      <alignment vertical="center"/>
      <protection locked="0"/>
    </xf>
    <xf numFmtId="0" fontId="4" fillId="9" borderId="27" xfId="0" applyFont="1" applyFill="1" applyBorder="1" applyAlignment="1" applyProtection="1">
      <alignment horizontal="left" vertical="center"/>
      <protection locked="0"/>
    </xf>
    <xf numFmtId="0" fontId="4" fillId="9" borderId="16" xfId="0" applyFont="1" applyFill="1" applyBorder="1" applyAlignment="1" applyProtection="1">
      <alignment horizontal="right" vertical="center"/>
      <protection locked="0"/>
    </xf>
    <xf numFmtId="0" fontId="4" fillId="9" borderId="27" xfId="0" applyFont="1" applyFill="1" applyBorder="1" applyAlignment="1" applyProtection="1">
      <alignment horizontal="right" vertical="center"/>
      <protection locked="0"/>
    </xf>
    <xf numFmtId="176" fontId="0" fillId="9" borderId="25" xfId="0" applyNumberFormat="1" applyFill="1" applyBorder="1" applyAlignment="1" applyProtection="1">
      <alignment horizontal="left" vertical="center"/>
      <protection locked="0"/>
    </xf>
    <xf numFmtId="176" fontId="4" fillId="9" borderId="28" xfId="0" applyNumberFormat="1" applyFont="1" applyFill="1" applyBorder="1" applyAlignment="1" applyProtection="1">
      <alignment horizontal="left" vertical="center"/>
      <protection locked="0"/>
    </xf>
    <xf numFmtId="14" fontId="4" fillId="9" borderId="30" xfId="0" applyNumberFormat="1" applyFont="1" applyFill="1" applyBorder="1" applyAlignment="1" applyProtection="1">
      <alignment horizontal="center" vertical="center"/>
      <protection locked="0"/>
    </xf>
    <xf numFmtId="14" fontId="4" fillId="9" borderId="28" xfId="0" applyNumberFormat="1" applyFont="1" applyFill="1" applyBorder="1" applyAlignment="1" applyProtection="1">
      <alignment horizontal="center" vertical="center"/>
      <protection locked="0"/>
    </xf>
    <xf numFmtId="0" fontId="4" fillId="9" borderId="16" xfId="0" applyFont="1" applyFill="1" applyBorder="1" applyAlignment="1" applyProtection="1">
      <alignment horizontal="center" vertical="center"/>
      <protection locked="0"/>
    </xf>
    <xf numFmtId="0" fontId="4" fillId="9" borderId="2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9" borderId="27" xfId="0" applyFill="1" applyBorder="1" applyProtection="1">
      <alignment vertical="center"/>
      <protection locked="0"/>
    </xf>
    <xf numFmtId="0" fontId="0" fillId="9" borderId="16" xfId="0" applyFill="1" applyBorder="1" applyAlignment="1" applyProtection="1">
      <alignment horizontal="right" vertical="center"/>
      <protection locked="0"/>
    </xf>
    <xf numFmtId="0" fontId="0" fillId="9" borderId="27" xfId="0" applyFill="1" applyBorder="1" applyAlignment="1" applyProtection="1">
      <alignment horizontal="right" vertical="center"/>
      <protection locked="0"/>
    </xf>
    <xf numFmtId="0" fontId="4" fillId="9" borderId="32" xfId="0" applyFont="1" applyFill="1" applyBorder="1" applyAlignment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  <protection locked="0"/>
    </xf>
    <xf numFmtId="0" fontId="4" fillId="9" borderId="43" xfId="0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4" fillId="9" borderId="22" xfId="0" applyFont="1" applyFill="1" applyBorder="1" applyAlignment="1" applyProtection="1">
      <alignment horizontal="center" vertical="center"/>
      <protection locked="0"/>
    </xf>
    <xf numFmtId="14" fontId="4" fillId="9" borderId="23" xfId="0" applyNumberFormat="1" applyFont="1" applyFill="1" applyBorder="1" applyAlignment="1" applyProtection="1">
      <alignment horizontal="center" vertical="center"/>
      <protection locked="0"/>
    </xf>
    <xf numFmtId="0" fontId="0" fillId="9" borderId="12" xfId="0" applyFill="1" applyBorder="1" applyProtection="1">
      <alignment vertical="center"/>
      <protection locked="0"/>
    </xf>
    <xf numFmtId="176" fontId="4" fillId="9" borderId="67" xfId="0" applyNumberFormat="1" applyFont="1" applyFill="1" applyBorder="1" applyAlignment="1" applyProtection="1">
      <alignment horizontal="left" vertical="center"/>
      <protection locked="0"/>
    </xf>
    <xf numFmtId="0" fontId="4" fillId="0" borderId="70" xfId="0" applyFont="1" applyBorder="1" applyAlignment="1">
      <alignment horizontal="center" vertical="center"/>
    </xf>
    <xf numFmtId="0" fontId="0" fillId="5" borderId="19" xfId="0" applyFill="1" applyBorder="1" applyAlignment="1" applyProtection="1">
      <alignment horizontal="center" vertical="center"/>
      <protection locked="0"/>
    </xf>
    <xf numFmtId="0" fontId="4" fillId="9" borderId="16" xfId="0" applyFont="1" applyFill="1" applyBorder="1" applyAlignment="1" applyProtection="1">
      <alignment horizontal="left" vertical="center"/>
      <protection locked="0"/>
    </xf>
    <xf numFmtId="0" fontId="0" fillId="9" borderId="22" xfId="0" applyFill="1" applyBorder="1" applyProtection="1">
      <alignment vertical="center"/>
      <protection locked="0"/>
    </xf>
    <xf numFmtId="0" fontId="4" fillId="9" borderId="22" xfId="0" applyFont="1" applyFill="1" applyBorder="1" applyAlignment="1" applyProtection="1">
      <alignment horizontal="left" vertical="center"/>
      <protection locked="0"/>
    </xf>
    <xf numFmtId="176" fontId="0" fillId="9" borderId="28" xfId="0" applyNumberFormat="1" applyFill="1" applyBorder="1" applyAlignment="1" applyProtection="1">
      <alignment horizontal="left" vertical="center"/>
      <protection locked="0"/>
    </xf>
    <xf numFmtId="14" fontId="0" fillId="9" borderId="7" xfId="0" applyNumberFormat="1" applyFill="1" applyBorder="1" applyProtection="1">
      <alignment vertical="center"/>
      <protection locked="0"/>
    </xf>
    <xf numFmtId="177" fontId="7" fillId="2" borderId="0" xfId="0" applyNumberFormat="1" applyFont="1" applyFill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32" fillId="9" borderId="9" xfId="1" applyFont="1" applyFill="1" applyBorder="1" applyAlignment="1">
      <alignment horizontal="center" vertical="center"/>
    </xf>
    <xf numFmtId="0" fontId="32" fillId="9" borderId="8" xfId="1" applyFont="1" applyFill="1" applyBorder="1" applyAlignment="1">
      <alignment horizontal="center" vertical="center"/>
    </xf>
    <xf numFmtId="0" fontId="32" fillId="9" borderId="48" xfId="1" applyFont="1" applyFill="1" applyBorder="1" applyAlignment="1">
      <alignment horizontal="center" vertical="center"/>
    </xf>
    <xf numFmtId="0" fontId="32" fillId="9" borderId="47" xfId="1" applyFont="1" applyFill="1" applyBorder="1" applyAlignment="1">
      <alignment horizontal="center" vertical="center"/>
    </xf>
    <xf numFmtId="14" fontId="32" fillId="9" borderId="68" xfId="1" applyNumberFormat="1" applyFont="1" applyFill="1" applyBorder="1" applyAlignment="1">
      <alignment horizontal="center" vertical="center" shrinkToFit="1"/>
    </xf>
    <xf numFmtId="14" fontId="32" fillId="9" borderId="69" xfId="1" applyNumberFormat="1" applyFont="1" applyFill="1" applyBorder="1" applyAlignment="1">
      <alignment horizontal="center" vertical="center" shrinkToFit="1"/>
    </xf>
    <xf numFmtId="0" fontId="32" fillId="9" borderId="62" xfId="1" applyFont="1" applyFill="1" applyBorder="1" applyAlignment="1">
      <alignment horizontal="center" vertical="center"/>
    </xf>
    <xf numFmtId="0" fontId="32" fillId="9" borderId="63" xfId="1" applyFont="1" applyFill="1" applyBorder="1" applyAlignment="1">
      <alignment horizontal="center" vertical="center"/>
    </xf>
    <xf numFmtId="0" fontId="32" fillId="9" borderId="65" xfId="1" applyFont="1" applyFill="1" applyBorder="1" applyAlignment="1">
      <alignment horizontal="center" vertical="center"/>
    </xf>
    <xf numFmtId="0" fontId="32" fillId="9" borderId="66" xfId="1" applyFont="1" applyFill="1" applyBorder="1" applyAlignment="1">
      <alignment horizontal="center" vertical="center"/>
    </xf>
    <xf numFmtId="0" fontId="32" fillId="9" borderId="22" xfId="1" applyFont="1" applyFill="1" applyBorder="1" applyAlignment="1">
      <alignment horizontal="center" vertical="center"/>
    </xf>
    <xf numFmtId="0" fontId="32" fillId="9" borderId="27" xfId="1" applyFont="1" applyFill="1" applyBorder="1" applyAlignment="1">
      <alignment horizontal="center" vertical="center"/>
    </xf>
    <xf numFmtId="14" fontId="32" fillId="9" borderId="64" xfId="1" applyNumberFormat="1" applyFont="1" applyFill="1" applyBorder="1" applyAlignment="1">
      <alignment horizontal="center" vertical="center" shrinkToFit="1"/>
    </xf>
    <xf numFmtId="14" fontId="32" fillId="9" borderId="71" xfId="1" applyNumberFormat="1" applyFont="1" applyFill="1" applyBorder="1" applyAlignment="1">
      <alignment horizontal="center" vertical="center" shrinkToFit="1"/>
    </xf>
    <xf numFmtId="14" fontId="32" fillId="9" borderId="28" xfId="1" applyNumberFormat="1" applyFont="1" applyFill="1" applyBorder="1" applyAlignment="1">
      <alignment horizontal="center" vertical="center" shrinkToFit="1"/>
    </xf>
    <xf numFmtId="0" fontId="0" fillId="9" borderId="27" xfId="0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 wrapText="1"/>
    </xf>
    <xf numFmtId="0" fontId="7" fillId="0" borderId="7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3" fontId="18" fillId="0" borderId="37" xfId="0" applyNumberFormat="1" applyFont="1" applyBorder="1" applyAlignment="1">
      <alignment horizontal="center" vertical="center"/>
    </xf>
    <xf numFmtId="41" fontId="18" fillId="0" borderId="39" xfId="0" applyNumberFormat="1" applyFont="1" applyBorder="1">
      <alignment vertical="center"/>
    </xf>
    <xf numFmtId="41" fontId="18" fillId="0" borderId="40" xfId="0" applyNumberFormat="1" applyFont="1" applyBorder="1" applyAlignment="1">
      <alignment horizontal="center" vertical="center"/>
    </xf>
    <xf numFmtId="41" fontId="18" fillId="0" borderId="40" xfId="0" applyNumberFormat="1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38" xfId="0" applyFont="1" applyBorder="1">
      <alignment vertical="center"/>
    </xf>
    <xf numFmtId="0" fontId="18" fillId="0" borderId="55" xfId="0" applyFont="1" applyBorder="1">
      <alignment vertical="center"/>
    </xf>
    <xf numFmtId="3" fontId="18" fillId="0" borderId="2" xfId="0" applyNumberFormat="1" applyFont="1" applyBorder="1" applyAlignment="1">
      <alignment horizontal="center" vertical="center"/>
    </xf>
    <xf numFmtId="41" fontId="18" fillId="0" borderId="3" xfId="0" applyNumberFormat="1" applyFont="1" applyBorder="1">
      <alignment vertical="center"/>
    </xf>
    <xf numFmtId="0" fontId="18" fillId="0" borderId="17" xfId="0" applyFont="1" applyBorder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10" borderId="0" xfId="0" applyFill="1">
      <alignment vertical="center"/>
    </xf>
    <xf numFmtId="14" fontId="0" fillId="9" borderId="25" xfId="0" applyNumberFormat="1" applyFill="1" applyBorder="1" applyAlignment="1" applyProtection="1">
      <alignment horizontal="left" vertical="center"/>
      <protection locked="0"/>
    </xf>
    <xf numFmtId="14" fontId="4" fillId="9" borderId="28" xfId="0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>
      <alignment vertical="center"/>
    </xf>
    <xf numFmtId="14" fontId="0" fillId="11" borderId="0" xfId="0" applyNumberFormat="1" applyFill="1">
      <alignment vertical="center"/>
    </xf>
    <xf numFmtId="0" fontId="0" fillId="12" borderId="0" xfId="0" applyFill="1">
      <alignment vertical="center"/>
    </xf>
    <xf numFmtId="14" fontId="0" fillId="12" borderId="0" xfId="0" applyNumberFormat="1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15" borderId="0" xfId="0" applyFill="1">
      <alignment vertical="center"/>
    </xf>
    <xf numFmtId="14" fontId="0" fillId="13" borderId="0" xfId="0" applyNumberFormat="1" applyFill="1">
      <alignment vertical="center"/>
    </xf>
    <xf numFmtId="14" fontId="0" fillId="14" borderId="0" xfId="0" applyNumberFormat="1" applyFill="1">
      <alignment vertical="center"/>
    </xf>
    <xf numFmtId="14" fontId="0" fillId="15" borderId="0" xfId="0" applyNumberFormat="1" applyFill="1">
      <alignment vertical="center"/>
    </xf>
    <xf numFmtId="0" fontId="0" fillId="16" borderId="0" xfId="0" applyFill="1">
      <alignment vertical="center"/>
    </xf>
    <xf numFmtId="0" fontId="4" fillId="9" borderId="2" xfId="0" applyFont="1" applyFill="1" applyBorder="1" applyAlignment="1">
      <alignment horizontal="center" vertical="center" shrinkToFit="1"/>
    </xf>
    <xf numFmtId="0" fontId="4" fillId="9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29" fillId="9" borderId="56" xfId="0" applyFont="1" applyFill="1" applyBorder="1" applyAlignment="1">
      <alignment horizontal="center" vertical="center" wrapText="1"/>
    </xf>
    <xf numFmtId="0" fontId="29" fillId="9" borderId="57" xfId="0" applyFont="1" applyFill="1" applyBorder="1" applyAlignment="1">
      <alignment horizontal="center" vertical="center" wrapText="1"/>
    </xf>
    <xf numFmtId="0" fontId="29" fillId="9" borderId="58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indent="1" shrinkToFit="1"/>
    </xf>
    <xf numFmtId="0" fontId="4" fillId="0" borderId="48" xfId="0" applyFont="1" applyBorder="1" applyAlignment="1">
      <alignment horizontal="left" vertical="center" indent="1" shrinkToFi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1" fillId="0" borderId="33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9" borderId="2" xfId="0" applyFont="1" applyFill="1" applyBorder="1" applyAlignment="1" applyProtection="1">
      <alignment horizontal="left" vertical="center" shrinkToFit="1"/>
      <protection locked="0"/>
    </xf>
    <xf numFmtId="0" fontId="4" fillId="9" borderId="4" xfId="0" applyFont="1" applyFill="1" applyBorder="1" applyAlignment="1" applyProtection="1">
      <alignment horizontal="left" vertical="center" shrinkToFit="1"/>
      <protection locked="0"/>
    </xf>
    <xf numFmtId="0" fontId="7" fillId="9" borderId="1" xfId="0" applyFont="1" applyFill="1" applyBorder="1">
      <alignment vertical="center"/>
    </xf>
    <xf numFmtId="0" fontId="7" fillId="9" borderId="1" xfId="0" applyFont="1" applyFill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13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9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16" xfId="0" applyBorder="1">
      <alignment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distributed" vertical="center" indent="1"/>
      <protection locked="0"/>
    </xf>
    <xf numFmtId="0" fontId="8" fillId="0" borderId="3" xfId="0" applyFont="1" applyBorder="1" applyAlignment="1" applyProtection="1">
      <alignment horizontal="distributed" vertical="center" indent="1"/>
      <protection locked="0"/>
    </xf>
    <xf numFmtId="0" fontId="8" fillId="0" borderId="4" xfId="0" applyFont="1" applyBorder="1" applyAlignment="1" applyProtection="1">
      <alignment horizontal="distributed" vertical="center" indent="1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7" fillId="0" borderId="2" xfId="0" applyFont="1" applyBorder="1" applyAlignment="1" applyProtection="1">
      <alignment horizontal="distributed" vertical="center" indent="1"/>
      <protection locked="0"/>
    </xf>
    <xf numFmtId="0" fontId="7" fillId="0" borderId="3" xfId="0" applyFont="1" applyBorder="1" applyAlignment="1" applyProtection="1">
      <alignment horizontal="distributed" vertical="center" indent="1"/>
      <protection locked="0"/>
    </xf>
    <xf numFmtId="0" fontId="7" fillId="0" borderId="4" xfId="0" applyFont="1" applyBorder="1" applyAlignment="1" applyProtection="1">
      <alignment horizontal="distributed" vertical="center" inden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35" xfId="0" applyNumberFormat="1" applyFont="1" applyBorder="1" applyAlignment="1">
      <alignment horizontal="center" vertical="center"/>
    </xf>
    <xf numFmtId="3" fontId="18" fillId="0" borderId="36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left" vertical="center"/>
    </xf>
    <xf numFmtId="0" fontId="18" fillId="0" borderId="37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1" fontId="19" fillId="0" borderId="0" xfId="0" applyNumberFormat="1" applyFont="1" applyAlignment="1">
      <alignment horizontal="center" vertical="center" shrinkToFit="1"/>
    </xf>
    <xf numFmtId="12" fontId="20" fillId="0" borderId="0" xfId="0" quotePrefix="1" applyNumberFormat="1" applyFont="1" applyAlignment="1" applyProtection="1">
      <alignment horizontal="center" vertical="center" shrinkToFit="1"/>
      <protection locked="0"/>
    </xf>
    <xf numFmtId="41" fontId="18" fillId="0" borderId="0" xfId="0" applyNumberFormat="1" applyFont="1" applyAlignment="1" applyProtection="1">
      <alignment horizontal="center" vertical="center" shrinkToFit="1"/>
      <protection locked="0"/>
    </xf>
    <xf numFmtId="0" fontId="21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59" xfId="0" applyFont="1" applyBorder="1" applyAlignment="1">
      <alignment vertical="center" shrinkToFit="1"/>
    </xf>
    <xf numFmtId="0" fontId="18" fillId="0" borderId="60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3E53841D-C080-4ED2-A070-AB034D456D96}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89297</xdr:colOff>
      <xdr:row>2</xdr:row>
      <xdr:rowOff>297656</xdr:rowOff>
    </xdr:from>
    <xdr:to>
      <xdr:col>11</xdr:col>
      <xdr:colOff>422672</xdr:colOff>
      <xdr:row>5</xdr:row>
      <xdr:rowOff>354806</xdr:rowOff>
    </xdr:to>
    <xdr:sp macro="" textlink="">
      <xdr:nvSpPr>
        <xdr:cNvPr id="7" name="Line 197">
          <a:extLst>
            <a:ext uri="{FF2B5EF4-FFF2-40B4-BE49-F238E27FC236}">
              <a16:creationId xmlns:a16="http://schemas.microsoft.com/office/drawing/2014/main" id="{7E7D3C85-1765-428A-AF7D-091C81C2ADAA}"/>
            </a:ext>
          </a:extLst>
        </xdr:cNvPr>
        <xdr:cNvSpPr>
          <a:spLocks noChangeShapeType="1"/>
        </xdr:cNvSpPr>
      </xdr:nvSpPr>
      <xdr:spPr bwMode="auto">
        <a:xfrm flipH="1" flipV="1">
          <a:off x="6994922" y="694531"/>
          <a:ext cx="333375" cy="94615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283</xdr:colOff>
      <xdr:row>31</xdr:row>
      <xdr:rowOff>129126</xdr:rowOff>
    </xdr:from>
    <xdr:to>
      <xdr:col>12</xdr:col>
      <xdr:colOff>4819</xdr:colOff>
      <xdr:row>36</xdr:row>
      <xdr:rowOff>148176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F9309D66-8EE6-44B3-942D-62E2AA216CCD}"/>
            </a:ext>
          </a:extLst>
        </xdr:cNvPr>
        <xdr:cNvSpPr>
          <a:spLocks noChangeShapeType="1"/>
        </xdr:cNvSpPr>
      </xdr:nvSpPr>
      <xdr:spPr bwMode="auto">
        <a:xfrm flipH="1">
          <a:off x="6905908" y="8146001"/>
          <a:ext cx="449036" cy="3841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10715</xdr:colOff>
      <xdr:row>33</xdr:row>
      <xdr:rowOff>94258</xdr:rowOff>
    </xdr:from>
    <xdr:to>
      <xdr:col>12</xdr:col>
      <xdr:colOff>10715</xdr:colOff>
      <xdr:row>35</xdr:row>
      <xdr:rowOff>113308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29EA790A-B16D-46F9-AFE8-DAA021290911}"/>
            </a:ext>
          </a:extLst>
        </xdr:cNvPr>
        <xdr:cNvSpPr>
          <a:spLocks noChangeShapeType="1"/>
        </xdr:cNvSpPr>
      </xdr:nvSpPr>
      <xdr:spPr bwMode="auto">
        <a:xfrm flipH="1">
          <a:off x="6935390" y="9038233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1190</xdr:colOff>
      <xdr:row>33</xdr:row>
      <xdr:rowOff>103783</xdr:rowOff>
    </xdr:from>
    <xdr:to>
      <xdr:col>12</xdr:col>
      <xdr:colOff>1190</xdr:colOff>
      <xdr:row>35</xdr:row>
      <xdr:rowOff>122833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7F5C5CEA-62F4-4DEB-8BD0-7873EAA3FC0A}"/>
            </a:ext>
          </a:extLst>
        </xdr:cNvPr>
        <xdr:cNvSpPr>
          <a:spLocks noChangeShapeType="1"/>
        </xdr:cNvSpPr>
      </xdr:nvSpPr>
      <xdr:spPr bwMode="auto">
        <a:xfrm flipH="1">
          <a:off x="6925865" y="9047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5FB9101-36F1-403D-98DC-F6C6E9DFA3D4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62875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95E6873-EB90-4677-9EAB-54259CCCF28F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62875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5403B668-6F74-405A-B6CA-B30AD335E363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714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5279613-B71A-4429-BC03-2FB3F05ADA71}"/>
            </a:ext>
          </a:extLst>
        </xdr:cNvPr>
        <xdr:cNvSpPr>
          <a:spLocks noChangeShapeType="1"/>
        </xdr:cNvSpPr>
      </xdr:nvSpPr>
      <xdr:spPr bwMode="auto">
        <a:xfrm flipH="1">
          <a:off x="6989365" y="8320683"/>
          <a:ext cx="444500" cy="3365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6FB99B-1D07-4AE9-8548-ADAD64CE8804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91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63AE1FD-09B9-4173-9C04-B8C201A62C44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914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2380875F-CC17-4405-A262-757CD346BCB3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714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FB92493-9837-4291-8BA3-B2441F3AC8F7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5F67770A-E99C-4598-8ED1-5E18C4731B4D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20240</xdr:colOff>
      <xdr:row>33</xdr:row>
      <xdr:rowOff>94258</xdr:rowOff>
    </xdr:from>
    <xdr:to>
      <xdr:col>12</xdr:col>
      <xdr:colOff>20240</xdr:colOff>
      <xdr:row>36</xdr:row>
      <xdr:rowOff>113308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91F7C5E7-B0D8-4CF0-A445-27792BC86A6F}"/>
            </a:ext>
          </a:extLst>
        </xdr:cNvPr>
        <xdr:cNvSpPr>
          <a:spLocks noChangeShapeType="1"/>
        </xdr:cNvSpPr>
      </xdr:nvSpPr>
      <xdr:spPr bwMode="auto">
        <a:xfrm flipH="1">
          <a:off x="6944915" y="9038233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17859</xdr:colOff>
      <xdr:row>33</xdr:row>
      <xdr:rowOff>118070</xdr:rowOff>
    </xdr:from>
    <xdr:to>
      <xdr:col>12</xdr:col>
      <xdr:colOff>17859</xdr:colOff>
      <xdr:row>36</xdr:row>
      <xdr:rowOff>137120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5FF0EE4C-9479-4850-A66C-23AA7D19E81B}"/>
            </a:ext>
          </a:extLst>
        </xdr:cNvPr>
        <xdr:cNvSpPr>
          <a:spLocks noChangeShapeType="1"/>
        </xdr:cNvSpPr>
      </xdr:nvSpPr>
      <xdr:spPr bwMode="auto">
        <a:xfrm flipH="1">
          <a:off x="6947297" y="8988226"/>
          <a:ext cx="452437" cy="340519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20240</xdr:colOff>
      <xdr:row>33</xdr:row>
      <xdr:rowOff>84733</xdr:rowOff>
    </xdr:from>
    <xdr:to>
      <xdr:col>12</xdr:col>
      <xdr:colOff>20240</xdr:colOff>
      <xdr:row>36</xdr:row>
      <xdr:rowOff>103783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242C94CB-AE65-4206-86DE-F4ECDEEBA8DE}"/>
            </a:ext>
          </a:extLst>
        </xdr:cNvPr>
        <xdr:cNvSpPr>
          <a:spLocks noChangeShapeType="1"/>
        </xdr:cNvSpPr>
      </xdr:nvSpPr>
      <xdr:spPr bwMode="auto">
        <a:xfrm flipH="1">
          <a:off x="6944915" y="902870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25002</xdr:colOff>
      <xdr:row>33</xdr:row>
      <xdr:rowOff>103783</xdr:rowOff>
    </xdr:from>
    <xdr:to>
      <xdr:col>12</xdr:col>
      <xdr:colOff>25002</xdr:colOff>
      <xdr:row>36</xdr:row>
      <xdr:rowOff>122833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695ACEA3-814A-4F0A-B5A0-D291D6E1F159}"/>
            </a:ext>
          </a:extLst>
        </xdr:cNvPr>
        <xdr:cNvSpPr>
          <a:spLocks noChangeShapeType="1"/>
        </xdr:cNvSpPr>
      </xdr:nvSpPr>
      <xdr:spPr bwMode="auto">
        <a:xfrm flipH="1">
          <a:off x="6954440" y="8973939"/>
          <a:ext cx="452437" cy="340519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oshioka\My%20Documents\&#12401;&#12381;&#12420;&#12429;&#36939;&#21942;&#26412;&#37096;\&#22823;&#20250;&#36939;&#21942;\&#20853;&#24235;&#30476;&#21332;&#20250;&#21508;&#36899;&#30431;&#22823;&#20250;\&#31038;&#20250;&#20154;&#36899;&#30431;\&#22243;&#20307;&#25126;\&#31532;&#65301;&#65301;&#22238;&#31179;&#23395;&#22243;&#20307;\&#20853;&#24235;&#30476;&#31038;&#20250;&#20154;&#12463;&#12521;&#12502;&#22243;&#20307;&#12522;&#12540;&#12464;&#25126;&#21442;&#21152;&#20104;&#23450;&#12463;&#1252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53;&#24235;&#30476;&#12487;&#12540;&#12479;\&#20853;&#24235;&#30476;&#31038;&#20250;&#20154;&#12463;&#12521;&#12502;&#22243;&#20307;&#12522;&#12540;&#12464;&#25126;\&#12401;&#12381;&#12420;&#12429;&#36939;&#21942;&#26412;&#37096;\&#22823;&#20250;&#36939;&#21942;\&#20853;&#24235;&#30476;&#21332;&#20250;&#21508;&#36899;&#30431;&#22823;&#20250;\&#31038;&#20250;&#20154;&#36899;&#30431;\&#22243;&#20307;&#25126;\&#31532;&#65301;&#65302;&#22238;&#26149;&#23395;&#22243;&#20307;\&#20853;&#24235;&#30476;&#31038;&#20250;&#20154;&#12463;&#12521;&#12502;&#22243;&#20307;&#12522;&#12540;&#12464;&#25126;&#21442;&#21152;&#20104;&#23450;&#12463;&#12521;&#12473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20853;&#24235;&#30476;&#12487;&#12540;&#12479;\2024&#24180;&#24230;&#30331;&#37682;\&#30331;&#37682;&#12510;&#12473;&#12479;&#12540;&#12487;&#12540;&#12479;(3.2.3).xlsx" TargetMode="External"/><Relationship Id="rId1" Type="http://schemas.openxmlformats.org/officeDocument/2006/relationships/externalLinkPath" Target="/&#20853;&#24235;&#30476;&#12487;&#12540;&#12479;/2024&#24180;&#24230;&#30331;&#37682;/&#30331;&#37682;&#12510;&#12473;&#12479;&#12540;&#12487;&#12540;&#12479;(3.2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チーム名(女子)"/>
      <sheetName val="大会結果(男子)"/>
      <sheetName val="大会結果(女子) "/>
      <sheetName val="参加予定クラス"/>
    </sheetNames>
    <sheetDataSet>
      <sheetData sheetId="0" refreshError="1">
        <row r="2">
          <cell r="B2" t="str">
            <v>高砂BS・Ａ</v>
          </cell>
        </row>
        <row r="115">
          <cell r="B115" t="str">
            <v>スマッシュクラブ・B</v>
          </cell>
        </row>
        <row r="116">
          <cell r="B116" t="str">
            <v>Clear Chance・C</v>
          </cell>
        </row>
        <row r="117">
          <cell r="B117" t="str">
            <v>神戸高専</v>
          </cell>
        </row>
        <row r="118">
          <cell r="B118" t="str">
            <v>MICRON</v>
          </cell>
        </row>
        <row r="119">
          <cell r="B119" t="str">
            <v>しぇいくはんずKOBE・C</v>
          </cell>
        </row>
        <row r="120">
          <cell r="B120" t="str">
            <v>KAIMEI・B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チーム名(女子)"/>
      <sheetName val="大会結果(男子)"/>
      <sheetName val="大会結果(女子) "/>
      <sheetName val="参加予定クラス"/>
    </sheetNames>
    <sheetDataSet>
      <sheetData sheetId="0">
        <row r="128">
          <cell r="B128" t="str">
            <v>ぐるぐるパンチ・A</v>
          </cell>
        </row>
        <row r="129">
          <cell r="B129" t="str">
            <v>JFE CLUB</v>
          </cell>
        </row>
        <row r="130">
          <cell r="B130" t="str">
            <v>飛翔クラブ</v>
          </cell>
        </row>
        <row r="131">
          <cell r="B131" t="str">
            <v>CAT・B</v>
          </cell>
        </row>
        <row r="132">
          <cell r="B132" t="str">
            <v>我流・B</v>
          </cell>
        </row>
        <row r="133">
          <cell r="B133" t="str">
            <v>NISHIWAKI・D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登録マスターデータ"/>
      <sheetName val="連盟登録申請書"/>
      <sheetName val="所属団体名"/>
      <sheetName val="名簿マスター"/>
      <sheetName val="他クラブ入力"/>
      <sheetName val="登録名簿"/>
      <sheetName val="社会人団体申込書"/>
      <sheetName val="選手変更届出書"/>
      <sheetName val="種目テーブル"/>
      <sheetName val="大会不参加連絡書"/>
      <sheetName val="全国予選会1枚目"/>
      <sheetName val="全国予選会2枚目"/>
      <sheetName val="全国予選会集計"/>
      <sheetName val="年代別1枚目"/>
      <sheetName val="年代別2枚目"/>
      <sheetName val="年代別集計"/>
      <sheetName val="ランク別1枚目"/>
      <sheetName val="ランク別2枚目"/>
      <sheetName val="ランク別集計"/>
      <sheetName val="全国社会人クラブ対抗申込書"/>
      <sheetName val="全国社会人個人戦1枚目"/>
      <sheetName val="全国社会人個人戦2枚目"/>
      <sheetName val="全国社会人集計"/>
      <sheetName val="近畿社会人個人戦1枚目"/>
      <sheetName val="近畿社会人個人戦2枚目"/>
      <sheetName val="近畿社会人集計"/>
      <sheetName val="Sheet1"/>
      <sheetName val="エントリー読込"/>
      <sheetName val="登録マスターデータ(3.2.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7B2EAF-5071-4B34-81C0-B5E1C6F16F2B}" name="エントリー読込" displayName="エントリー読込" ref="A1:Q20" totalsRowShown="0">
  <autoFilter ref="A1:Q20" xr:uid="{69C91A5A-96ED-47C5-B57A-4921397F5773}"/>
  <tableColumns count="17">
    <tableColumn id="1" xr3:uid="{57FE6401-20DF-4599-A396-E6DC914E2383}" name="申込団体名" dataDxfId="16">
      <calculatedColumnFormula>一般男子!P46</calculatedColumnFormula>
    </tableColumn>
    <tableColumn id="2" xr3:uid="{33789AF8-F876-4FE0-A21F-4338B05C68CB}" name="種目" dataDxfId="15"/>
    <tableColumn id="3" xr3:uid="{8971376A-4FA7-4A57-9F74-C629BA2187CE}" name="読込種目" dataDxfId="14">
      <calculatedColumnFormula>VLOOKUP(B2,[3]!種目女子[#All],2,FALSE)</calculatedColumnFormula>
    </tableColumn>
    <tableColumn id="4" xr3:uid="{81049A13-0C79-4812-AB8F-AC24444B3524}" name="団体名" dataDxfId="13">
      <calculatedColumnFormula>一般男子!P46</calculatedColumnFormula>
    </tableColumn>
    <tableColumn id="5" xr3:uid="{6CF13EA1-89A9-4736-8D12-3A4F2AF40CC6}" name="団体属性名" dataDxfId="12"/>
    <tableColumn id="6" xr3:uid="{EAF4FB3C-2BB3-4732-B7DF-B183FED90D98}" name="読込監督" dataDxfId="11">
      <calculatedColumnFormula>一般男子!M59</calculatedColumnFormula>
    </tableColumn>
    <tableColumn id="7" xr3:uid="{6474EFF7-ED48-4D3F-8BD5-6CC564CE14AA}" name="読込コーチ" dataDxfId="10">
      <calculatedColumnFormula>一般男子!M60</calculatedColumnFormula>
    </tableColumn>
    <tableColumn id="8" xr3:uid="{E4B999F5-77C7-4360-A76B-75711068ABC4}" name="読込選手名１＿団体名１" dataDxfId="9">
      <calculatedColumnFormula>一般男子!M51</calculatedColumnFormula>
    </tableColumn>
    <tableColumn id="9" xr3:uid="{EC1CC12B-135E-4479-A72B-C070F4610B75}" name="読込選手名１＿団体名２" dataDxfId="8">
      <calculatedColumnFormula>一般男子!M52</calculatedColumnFormula>
    </tableColumn>
    <tableColumn id="10" xr3:uid="{90C18312-B540-4D63-BD9B-9A1E36B6EADE}" name="読込選手名１＿団体名３" dataDxfId="7">
      <calculatedColumnFormula>一般男子!M53</calculatedColumnFormula>
    </tableColumn>
    <tableColumn id="11" xr3:uid="{85DF4699-B1E9-4FED-B360-55B07391D1A9}" name="読込選手名１＿団体名４" dataDxfId="6">
      <calculatedColumnFormula>一般男子!M54</calculatedColumnFormula>
    </tableColumn>
    <tableColumn id="12" xr3:uid="{0CC1B69D-324B-46DD-A0C7-CDE3C59181EF}" name="読込選手名１＿団体名５" dataDxfId="5">
      <calculatedColumnFormula>一般男子!M55</calculatedColumnFormula>
    </tableColumn>
    <tableColumn id="13" xr3:uid="{52DE6880-C908-4787-9A06-50D908DBA3B4}" name="読込選手名１＿団体名６" dataDxfId="4">
      <calculatedColumnFormula>一般男子!M56</calculatedColumnFormula>
    </tableColumn>
    <tableColumn id="14" xr3:uid="{28AF51AE-D2E3-4D20-8151-911B8BBD87F9}" name="読込選手名１＿団体名７" dataDxfId="3">
      <calculatedColumnFormula>一般男子!M57</calculatedColumnFormula>
    </tableColumn>
    <tableColumn id="15" xr3:uid="{8B06C833-FEEE-4FE6-868A-758CA20B9C85}" name="読込選手名１＿団体名８" dataDxfId="2">
      <calculatedColumnFormula>一般男子!M58</calculatedColumnFormula>
    </tableColumn>
    <tableColumn id="16" xr3:uid="{3012616C-1DC5-4885-B52F-FD4E87008A6C}" name="読込選手名１＿団体名９" dataDxfId="1">
      <calculatedColumnFormula>成年男子・成年女子!M49</calculatedColumnFormula>
    </tableColumn>
    <tableColumn id="17" xr3:uid="{9C6E9DA9-6B75-48F6-A4B1-FD86B177A519}" name="読込選手名１＿団体名１０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showZeros="0" tabSelected="1" zoomScaleNormal="100" zoomScaleSheetLayoutView="75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9" ht="17.25" x14ac:dyDescent="0.15">
      <c r="A1" s="180" t="s">
        <v>125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M1" s="181" t="s">
        <v>0</v>
      </c>
      <c r="N1" s="182"/>
      <c r="O1" s="182"/>
    </row>
    <row r="2" spans="1:19" x14ac:dyDescent="0.15">
      <c r="I2" s="183" t="s">
        <v>1</v>
      </c>
      <c r="J2" s="183"/>
      <c r="K2" s="183"/>
      <c r="M2" s="182"/>
      <c r="N2" s="182"/>
      <c r="O2" s="182"/>
    </row>
    <row r="3" spans="1:19" ht="27" customHeight="1" x14ac:dyDescent="0.15">
      <c r="H3" s="3" t="s">
        <v>91</v>
      </c>
      <c r="I3" s="184" t="s">
        <v>177</v>
      </c>
      <c r="J3" s="185"/>
      <c r="K3" s="186"/>
      <c r="L3" s="4"/>
      <c r="M3" s="5" t="s">
        <v>2</v>
      </c>
    </row>
    <row r="5" spans="1:19" ht="29.25" customHeight="1" x14ac:dyDescent="0.15">
      <c r="A5" s="187" t="s">
        <v>3</v>
      </c>
      <c r="B5" s="188"/>
      <c r="C5" s="189" t="str">
        <f>N46</f>
        <v>一　般　男　子</v>
      </c>
      <c r="D5" s="190"/>
      <c r="E5" s="190"/>
      <c r="F5" s="190"/>
      <c r="G5" s="190"/>
      <c r="H5" s="190"/>
      <c r="I5" s="190"/>
      <c r="J5" s="190"/>
      <c r="K5" s="191"/>
      <c r="M5" s="7" t="s">
        <v>110</v>
      </c>
    </row>
    <row r="6" spans="1:19" ht="29.25" customHeight="1" x14ac:dyDescent="0.15">
      <c r="A6" s="192" t="s">
        <v>4</v>
      </c>
      <c r="B6" s="193"/>
      <c r="C6" s="190">
        <f>P46</f>
        <v>0</v>
      </c>
      <c r="D6" s="194"/>
      <c r="E6" s="194"/>
      <c r="F6" s="194"/>
      <c r="G6" s="194"/>
      <c r="H6" s="194"/>
      <c r="I6" s="194"/>
      <c r="J6" s="194"/>
      <c r="K6" s="193"/>
    </row>
    <row r="7" spans="1:19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8"/>
      <c r="M7" s="65" t="s">
        <v>112</v>
      </c>
      <c r="S7" s="81"/>
    </row>
    <row r="8" spans="1:19" ht="24" customHeight="1" thickTop="1" x14ac:dyDescent="0.15">
      <c r="A8" s="142" t="s">
        <v>27</v>
      </c>
      <c r="B8" s="174" t="s">
        <v>28</v>
      </c>
      <c r="C8" s="175"/>
      <c r="D8" s="175"/>
      <c r="E8" s="175"/>
      <c r="F8" s="176"/>
      <c r="G8" s="143" t="s">
        <v>27</v>
      </c>
      <c r="H8" s="175" t="s">
        <v>28</v>
      </c>
      <c r="I8" s="175"/>
      <c r="J8" s="175"/>
      <c r="K8" s="176"/>
      <c r="M8" s="177" t="s">
        <v>123</v>
      </c>
    </row>
    <row r="9" spans="1:19" ht="14.85" customHeight="1" x14ac:dyDescent="0.15">
      <c r="A9" s="199">
        <v>1</v>
      </c>
      <c r="B9" s="201">
        <f>N51</f>
        <v>0</v>
      </c>
      <c r="C9" s="202"/>
      <c r="D9" s="75" t="s">
        <v>7</v>
      </c>
      <c r="E9" s="76" t="s">
        <v>8</v>
      </c>
      <c r="F9" s="76" t="s">
        <v>9</v>
      </c>
      <c r="G9" s="203">
        <v>5</v>
      </c>
      <c r="H9" s="77">
        <f>N55</f>
        <v>0</v>
      </c>
      <c r="I9" s="75" t="s">
        <v>7</v>
      </c>
      <c r="J9" s="75" t="s">
        <v>8</v>
      </c>
      <c r="K9" s="75" t="s">
        <v>9</v>
      </c>
      <c r="M9" s="178"/>
      <c r="S9" s="81"/>
    </row>
    <row r="10" spans="1:19" ht="24.95" customHeight="1" thickBot="1" x14ac:dyDescent="0.2">
      <c r="A10" s="200"/>
      <c r="B10" s="205">
        <f>M51</f>
        <v>0</v>
      </c>
      <c r="C10" s="206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  <c r="M10" s="179"/>
      <c r="S10" s="81"/>
    </row>
    <row r="11" spans="1:19" ht="11.25" customHeight="1" x14ac:dyDescent="0.15">
      <c r="A11" s="207">
        <v>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  <c r="M11" s="109"/>
      <c r="S11" s="81"/>
    </row>
    <row r="12" spans="1:19" ht="28.5" customHeight="1" x14ac:dyDescent="0.15">
      <c r="A12" s="203"/>
      <c r="B12" s="205">
        <f>M52</f>
        <v>0</v>
      </c>
      <c r="C12" s="210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  <c r="M12" s="108"/>
      <c r="S12" s="81"/>
    </row>
    <row r="13" spans="1:19" ht="11.25" customHeight="1" x14ac:dyDescent="0.15">
      <c r="A13" s="207">
        <v>3</v>
      </c>
      <c r="B13" s="208">
        <f>N53</f>
        <v>0</v>
      </c>
      <c r="C13" s="209"/>
      <c r="D13" s="8" t="s">
        <v>7</v>
      </c>
      <c r="E13" s="9" t="s">
        <v>8</v>
      </c>
      <c r="F13" s="9" t="s">
        <v>9</v>
      </c>
      <c r="G13" s="207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  <c r="M13" s="108"/>
    </row>
    <row r="14" spans="1:19" ht="28.5" customHeight="1" x14ac:dyDescent="0.15">
      <c r="A14" s="204"/>
      <c r="B14" s="205">
        <f>M53</f>
        <v>0</v>
      </c>
      <c r="C14" s="210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204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  <c r="M14" s="108"/>
    </row>
    <row r="15" spans="1:19" ht="11.25" customHeight="1" x14ac:dyDescent="0.15">
      <c r="A15" s="199">
        <v>4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03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  <c r="M15" s="108"/>
    </row>
    <row r="16" spans="1:19" ht="28.5" customHeight="1" x14ac:dyDescent="0.15">
      <c r="A16" s="200"/>
      <c r="B16" s="205">
        <f>M54</f>
        <v>0</v>
      </c>
      <c r="C16" s="206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204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  <c r="M16" s="108"/>
    </row>
    <row r="17" spans="1:13" ht="13.5" customHeight="1" x14ac:dyDescent="0.15"/>
    <row r="19" spans="1:13" ht="29.25" customHeight="1" x14ac:dyDescent="0.15">
      <c r="A19" s="187" t="s">
        <v>3</v>
      </c>
      <c r="B19" s="188"/>
      <c r="C19" s="212" t="str">
        <f>N63</f>
        <v>一　般　男　子</v>
      </c>
      <c r="D19" s="213"/>
      <c r="E19" s="213"/>
      <c r="F19" s="213"/>
      <c r="G19" s="213"/>
      <c r="H19" s="213"/>
      <c r="I19" s="213"/>
      <c r="J19" s="213"/>
      <c r="K19" s="214"/>
    </row>
    <row r="20" spans="1:13" ht="29.25" customHeight="1" x14ac:dyDescent="0.15">
      <c r="A20" s="192" t="s">
        <v>4</v>
      </c>
      <c r="B20" s="193"/>
      <c r="C20" s="213">
        <f>P63</f>
        <v>0</v>
      </c>
      <c r="D20" s="213"/>
      <c r="E20" s="213"/>
      <c r="F20" s="213"/>
      <c r="G20" s="213"/>
      <c r="H20" s="213"/>
      <c r="I20" s="213"/>
      <c r="J20" s="213"/>
      <c r="K20" s="214"/>
    </row>
    <row r="21" spans="1:13" ht="29.25" customHeight="1" thickBot="1" x14ac:dyDescent="0.2">
      <c r="A21" s="195" t="s">
        <v>5</v>
      </c>
      <c r="B21" s="195"/>
      <c r="C21" s="196">
        <f>M74</f>
        <v>0</v>
      </c>
      <c r="D21" s="196"/>
      <c r="E21" s="196"/>
      <c r="F21" s="195" t="s">
        <v>6</v>
      </c>
      <c r="G21" s="195"/>
      <c r="H21" s="197">
        <f>M75</f>
        <v>0</v>
      </c>
      <c r="I21" s="198"/>
      <c r="J21" s="198"/>
      <c r="K21" s="78"/>
    </row>
    <row r="22" spans="1:13" ht="14.85" customHeight="1" thickTop="1" x14ac:dyDescent="0.15">
      <c r="A22" s="199">
        <v>1</v>
      </c>
      <c r="B22" s="201">
        <f>N66</f>
        <v>0</v>
      </c>
      <c r="C22" s="202"/>
      <c r="D22" s="75" t="s">
        <v>7</v>
      </c>
      <c r="E22" s="76" t="s">
        <v>8</v>
      </c>
      <c r="F22" s="76" t="s">
        <v>9</v>
      </c>
      <c r="G22" s="203">
        <v>5</v>
      </c>
      <c r="H22" s="77">
        <f>N70</f>
        <v>0</v>
      </c>
      <c r="I22" s="75" t="s">
        <v>7</v>
      </c>
      <c r="J22" s="75" t="s">
        <v>8</v>
      </c>
      <c r="K22" s="75" t="s">
        <v>9</v>
      </c>
    </row>
    <row r="23" spans="1:13" ht="24.95" customHeight="1" x14ac:dyDescent="0.15">
      <c r="A23" s="200"/>
      <c r="B23" s="205">
        <f>M66</f>
        <v>0</v>
      </c>
      <c r="C23" s="206"/>
      <c r="D23" s="11" t="str">
        <f>O66</f>
        <v>男</v>
      </c>
      <c r="E23" s="16">
        <f>P66</f>
        <v>0</v>
      </c>
      <c r="F23" s="13" t="str">
        <f>IF(P66="","",DATEDIF(P66,C50,"Y")&amp;"歳")</f>
        <v/>
      </c>
      <c r="G23" s="204"/>
      <c r="H23" s="14">
        <f>M70</f>
        <v>0</v>
      </c>
      <c r="I23" s="11" t="str">
        <f>O70</f>
        <v>男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99">
        <v>2</v>
      </c>
      <c r="B24" s="208">
        <f>N67</f>
        <v>0</v>
      </c>
      <c r="C24" s="211"/>
      <c r="D24" s="8" t="s">
        <v>7</v>
      </c>
      <c r="E24" s="9" t="s">
        <v>8</v>
      </c>
      <c r="F24" s="9" t="s">
        <v>9</v>
      </c>
      <c r="G24" s="203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99"/>
      <c r="B25" s="205">
        <f>M67</f>
        <v>0</v>
      </c>
      <c r="C25" s="206"/>
      <c r="D25" s="11" t="str">
        <f>O67</f>
        <v>男</v>
      </c>
      <c r="E25" s="16">
        <f>P67</f>
        <v>0</v>
      </c>
      <c r="F25" s="13" t="str">
        <f>IF(P67="","",DATEDIF(P67,C50,"Y")&amp;"歳")</f>
        <v/>
      </c>
      <c r="G25" s="203"/>
      <c r="H25" s="14">
        <f>M71</f>
        <v>0</v>
      </c>
      <c r="I25" s="11" t="str">
        <f>O56</f>
        <v>男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221">
        <v>3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07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200"/>
      <c r="B27" s="205">
        <f>M68</f>
        <v>0</v>
      </c>
      <c r="C27" s="206"/>
      <c r="D27" s="11" t="str">
        <f>O68</f>
        <v>男</v>
      </c>
      <c r="E27" s="16">
        <f>P53</f>
        <v>0</v>
      </c>
      <c r="F27" s="13" t="str">
        <f>IF(P68="","",DATEDIF(P68,C50,"Y")&amp;"歳")</f>
        <v/>
      </c>
      <c r="G27" s="204"/>
      <c r="H27" s="14">
        <f>M72</f>
        <v>0</v>
      </c>
      <c r="I27" s="11" t="str">
        <f>O57</f>
        <v>男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99">
        <v>4</v>
      </c>
      <c r="B28" s="208">
        <f>N69</f>
        <v>0</v>
      </c>
      <c r="C28" s="211"/>
      <c r="D28" s="8" t="s">
        <v>7</v>
      </c>
      <c r="E28" s="9" t="s">
        <v>8</v>
      </c>
      <c r="F28" s="9" t="s">
        <v>9</v>
      </c>
      <c r="G28" s="203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200"/>
      <c r="B29" s="205">
        <f>M69</f>
        <v>0</v>
      </c>
      <c r="C29" s="206"/>
      <c r="D29" s="11" t="str">
        <f>O69</f>
        <v>男</v>
      </c>
      <c r="E29" s="16">
        <f>P54</f>
        <v>0</v>
      </c>
      <c r="F29" s="13" t="str">
        <f>IF(P69="","",DATEDIF(P69,C50,"Y")&amp;"歳")</f>
        <v/>
      </c>
      <c r="G29" s="204"/>
      <c r="H29" s="14">
        <f>M73</f>
        <v>0</v>
      </c>
      <c r="I29" s="11" t="str">
        <f>O73</f>
        <v>男</v>
      </c>
      <c r="J29" s="15">
        <f>P58</f>
        <v>0</v>
      </c>
      <c r="K29" s="11" t="str">
        <f>IF(P73="","",DATEDIF(P73,C50,"Y")&amp;"歳")</f>
        <v/>
      </c>
    </row>
    <row r="30" spans="1:13" ht="14.25" thickBot="1" x14ac:dyDescent="0.2"/>
    <row r="31" spans="1:13" ht="13.5" customHeight="1" x14ac:dyDescent="0.15">
      <c r="L31" s="82"/>
      <c r="M31" s="177" t="s">
        <v>114</v>
      </c>
    </row>
    <row r="32" spans="1:13" ht="18.95" customHeight="1" x14ac:dyDescent="0.15">
      <c r="A32" s="17" t="s">
        <v>10</v>
      </c>
      <c r="L32" s="82"/>
      <c r="M32" s="178"/>
    </row>
    <row r="33" spans="1:19" ht="3" customHeight="1" x14ac:dyDescent="0.15">
      <c r="A33" s="17"/>
      <c r="L33" s="82"/>
      <c r="M33" s="178"/>
    </row>
    <row r="34" spans="1:19" ht="3" customHeight="1" x14ac:dyDescent="0.15">
      <c r="A34" s="17"/>
      <c r="L34" s="82"/>
      <c r="M34" s="178"/>
    </row>
    <row r="35" spans="1:19" ht="3" customHeight="1" x14ac:dyDescent="0.15">
      <c r="A35" s="17"/>
      <c r="L35" s="82"/>
      <c r="M35" s="178"/>
    </row>
    <row r="36" spans="1:19" ht="3" customHeight="1" x14ac:dyDescent="0.15">
      <c r="A36" s="17"/>
      <c r="L36" s="82"/>
      <c r="M36" s="178"/>
    </row>
    <row r="37" spans="1:19" ht="18.95" customHeight="1" x14ac:dyDescent="0.15">
      <c r="A37" s="121" t="s">
        <v>126</v>
      </c>
      <c r="B37" s="121"/>
      <c r="C37" s="121"/>
      <c r="L37" s="82"/>
      <c r="M37" s="178"/>
    </row>
    <row r="38" spans="1:19" x14ac:dyDescent="0.15">
      <c r="L38" s="82"/>
      <c r="M38" s="178"/>
    </row>
    <row r="39" spans="1:19" ht="18.95" customHeight="1" thickBot="1" x14ac:dyDescent="0.2">
      <c r="C39" s="122" t="str">
        <f>I3</f>
        <v>兵庫県</v>
      </c>
      <c r="D39" s="219" t="s">
        <v>88</v>
      </c>
      <c r="E39" s="219"/>
      <c r="F39" s="219"/>
      <c r="G39" s="219"/>
      <c r="I39" s="2"/>
      <c r="L39" s="82"/>
      <c r="M39" s="179"/>
    </row>
    <row r="40" spans="1:19" ht="18.95" customHeight="1" x14ac:dyDescent="0.15">
      <c r="H40" s="122" t="s">
        <v>104</v>
      </c>
      <c r="I40" s="217"/>
      <c r="J40" s="217"/>
      <c r="K40" s="68" t="s">
        <v>100</v>
      </c>
    </row>
    <row r="41" spans="1:19" x14ac:dyDescent="0.15">
      <c r="M41" s="18" t="s">
        <v>11</v>
      </c>
      <c r="N41" s="19"/>
    </row>
    <row r="42" spans="1:19" ht="18.95" customHeight="1" x14ac:dyDescent="0.15">
      <c r="C42" s="144" t="s">
        <v>101</v>
      </c>
      <c r="D42" s="218"/>
      <c r="E42" s="218"/>
      <c r="F42" s="218"/>
      <c r="G42" s="218"/>
      <c r="I42" s="2"/>
      <c r="M42" s="220" t="s">
        <v>12</v>
      </c>
      <c r="N42" s="220"/>
      <c r="O42" s="220"/>
      <c r="P42" s="220"/>
    </row>
    <row r="43" spans="1:19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9" ht="18.95" customHeight="1" x14ac:dyDescent="0.15">
      <c r="C44" s="144" t="s">
        <v>102</v>
      </c>
      <c r="D44" s="218"/>
      <c r="E44" s="218"/>
      <c r="F44" s="218"/>
      <c r="G44" s="218"/>
      <c r="H44" s="218"/>
      <c r="I44" s="218"/>
      <c r="J44" s="218"/>
      <c r="M44" s="220"/>
      <c r="N44" s="220"/>
      <c r="O44" s="220"/>
      <c r="P44" s="220"/>
      <c r="R44" s="173" t="s">
        <v>179</v>
      </c>
      <c r="S44" s="173"/>
    </row>
    <row r="45" spans="1:19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9" ht="18.95" customHeight="1" x14ac:dyDescent="0.15">
      <c r="C46" s="144" t="s">
        <v>107</v>
      </c>
      <c r="D46" s="218"/>
      <c r="E46" s="218"/>
      <c r="F46" s="218"/>
      <c r="G46" s="218"/>
      <c r="I46" s="2"/>
      <c r="M46" s="98" t="s">
        <v>14</v>
      </c>
      <c r="N46" s="23" t="s">
        <v>36</v>
      </c>
      <c r="O46" s="66" t="s">
        <v>4</v>
      </c>
      <c r="P46" s="215"/>
      <c r="Q46" s="216"/>
      <c r="R46" s="171"/>
      <c r="S46" s="172"/>
    </row>
    <row r="48" spans="1:19" ht="14.25" thickBot="1" x14ac:dyDescent="0.2">
      <c r="H48" s="1"/>
      <c r="M48" s="67" t="s">
        <v>15</v>
      </c>
      <c r="O48" s="25"/>
      <c r="P48" s="22" t="s">
        <v>13</v>
      </c>
    </row>
    <row r="49" spans="1:19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9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32</v>
      </c>
      <c r="O50" s="83" t="s">
        <v>7</v>
      </c>
      <c r="P50" s="84" t="s">
        <v>8</v>
      </c>
    </row>
    <row r="51" spans="1:19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1</v>
      </c>
      <c r="M51" s="88"/>
      <c r="N51" s="88"/>
      <c r="O51" s="32" t="s">
        <v>22</v>
      </c>
      <c r="P51" s="158"/>
    </row>
    <row r="52" spans="1:19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2</v>
      </c>
      <c r="M52" s="88"/>
      <c r="N52" s="88"/>
      <c r="O52" s="32" t="s">
        <v>22</v>
      </c>
      <c r="P52" s="158"/>
    </row>
    <row r="53" spans="1:19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3</v>
      </c>
      <c r="M53" s="88"/>
      <c r="N53" s="88"/>
      <c r="O53" s="32" t="s">
        <v>22</v>
      </c>
      <c r="P53" s="158"/>
    </row>
    <row r="54" spans="1:19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</v>
      </c>
      <c r="M54" s="88"/>
      <c r="N54" s="88"/>
      <c r="O54" s="32" t="s">
        <v>22</v>
      </c>
      <c r="P54" s="158"/>
    </row>
    <row r="55" spans="1:19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85">
        <v>5</v>
      </c>
      <c r="M55" s="88"/>
      <c r="N55" s="88"/>
      <c r="O55" s="32" t="s">
        <v>22</v>
      </c>
      <c r="P55" s="158"/>
    </row>
    <row r="56" spans="1:19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6</v>
      </c>
      <c r="M56" s="88"/>
      <c r="N56" s="88"/>
      <c r="O56" s="32" t="s">
        <v>22</v>
      </c>
      <c r="P56" s="158"/>
    </row>
    <row r="57" spans="1:19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7</v>
      </c>
      <c r="M57" s="88"/>
      <c r="N57" s="88"/>
      <c r="O57" s="32" t="s">
        <v>22</v>
      </c>
      <c r="P57" s="158"/>
    </row>
    <row r="58" spans="1:19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6">
        <v>8</v>
      </c>
      <c r="M58" s="89"/>
      <c r="N58" s="89"/>
      <c r="O58" s="33" t="s">
        <v>22</v>
      </c>
      <c r="P58" s="159"/>
    </row>
    <row r="59" spans="1:19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30" t="s">
        <v>24</v>
      </c>
      <c r="M59" s="117"/>
      <c r="N59" s="117"/>
      <c r="O59" s="110"/>
      <c r="P59" s="111"/>
    </row>
    <row r="60" spans="1:19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34</v>
      </c>
      <c r="M60" s="101"/>
      <c r="N60" s="101"/>
      <c r="O60" s="97"/>
      <c r="P60" s="95"/>
    </row>
    <row r="61" spans="1:19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  <c r="R61" s="173" t="s">
        <v>179</v>
      </c>
      <c r="S61" s="173"/>
    </row>
    <row r="62" spans="1:19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9" ht="18.9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36</v>
      </c>
      <c r="O63" s="66" t="s">
        <v>4</v>
      </c>
      <c r="P63" s="215"/>
      <c r="Q63" s="216"/>
      <c r="R63" s="171"/>
      <c r="S63" s="172"/>
    </row>
    <row r="64" spans="1:19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32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32" t="s">
        <v>22</v>
      </c>
      <c r="P66" s="15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32" t="s">
        <v>22</v>
      </c>
      <c r="P67" s="15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32" t="s">
        <v>22</v>
      </c>
      <c r="P68" s="15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32" t="s">
        <v>22</v>
      </c>
      <c r="P69" s="15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32" t="s">
        <v>22</v>
      </c>
      <c r="P70" s="15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120"/>
      <c r="N71" s="88"/>
      <c r="O71" s="32" t="s">
        <v>22</v>
      </c>
      <c r="P71" s="15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120"/>
      <c r="N72" s="88"/>
      <c r="O72" s="32" t="s">
        <v>22</v>
      </c>
      <c r="P72" s="158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6">
        <v>8</v>
      </c>
      <c r="M73" s="89"/>
      <c r="N73" s="89"/>
      <c r="O73" s="33" t="s">
        <v>22</v>
      </c>
      <c r="P73" s="159"/>
    </row>
    <row r="74" spans="1:16" x14ac:dyDescent="0.15">
      <c r="H74" s="222" t="s">
        <v>23</v>
      </c>
      <c r="I74" s="223"/>
      <c r="J74" s="223"/>
      <c r="L74" s="30" t="s">
        <v>24</v>
      </c>
      <c r="M74" s="117"/>
      <c r="N74" s="117"/>
      <c r="O74" s="110"/>
      <c r="P74" s="111"/>
    </row>
    <row r="75" spans="1:16" ht="14.25" thickBot="1" x14ac:dyDescent="0.2">
      <c r="H75" s="223"/>
      <c r="I75" s="223"/>
      <c r="J75" s="223"/>
      <c r="L75" s="86" t="s">
        <v>34</v>
      </c>
      <c r="M75" s="101"/>
      <c r="N75" s="101"/>
      <c r="O75" s="97"/>
      <c r="P75" s="95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sheetProtection algorithmName="SHA-512" hashValue="I7I9wDt5aT91k0/Xox6dbhKsdj7qxBWELyip8KwfuxRxmLRz+Z/KYTh2Fqm9ebgW4scOreVd161GewDp3X2fMA==" saltValue="XTuVqA+iAB3QTNGlmXrmdA==" spinCount="100000" sheet="1" objects="1" scenarios="1"/>
  <mergeCells count="70">
    <mergeCell ref="D44:J44"/>
    <mergeCell ref="D46:G46"/>
    <mergeCell ref="H59:J60"/>
    <mergeCell ref="M31:M39"/>
    <mergeCell ref="H74:J75"/>
    <mergeCell ref="B27:C27"/>
    <mergeCell ref="A28:A29"/>
    <mergeCell ref="B28:C28"/>
    <mergeCell ref="G28:G29"/>
    <mergeCell ref="B29:C29"/>
    <mergeCell ref="P63:Q63"/>
    <mergeCell ref="I40:J40"/>
    <mergeCell ref="D42:G42"/>
    <mergeCell ref="A22:A23"/>
    <mergeCell ref="B22:C22"/>
    <mergeCell ref="G22:G23"/>
    <mergeCell ref="B23:C23"/>
    <mergeCell ref="A24:A25"/>
    <mergeCell ref="B24:C24"/>
    <mergeCell ref="G24:G25"/>
    <mergeCell ref="B25:C25"/>
    <mergeCell ref="D39:G39"/>
    <mergeCell ref="M42:P44"/>
    <mergeCell ref="A26:A27"/>
    <mergeCell ref="B26:C26"/>
    <mergeCell ref="G26:G27"/>
    <mergeCell ref="A13:A14"/>
    <mergeCell ref="B13:C13"/>
    <mergeCell ref="G13:G14"/>
    <mergeCell ref="B14:C14"/>
    <mergeCell ref="A15:A16"/>
    <mergeCell ref="B15:C15"/>
    <mergeCell ref="G15:G16"/>
    <mergeCell ref="B16:C16"/>
    <mergeCell ref="A9:A10"/>
    <mergeCell ref="B9:C9"/>
    <mergeCell ref="G9:G10"/>
    <mergeCell ref="B10:C10"/>
    <mergeCell ref="A11:A12"/>
    <mergeCell ref="B11:C11"/>
    <mergeCell ref="G11:G12"/>
    <mergeCell ref="B12:C12"/>
    <mergeCell ref="A6:B6"/>
    <mergeCell ref="C6:K6"/>
    <mergeCell ref="A7:B7"/>
    <mergeCell ref="C7:E7"/>
    <mergeCell ref="F7:G7"/>
    <mergeCell ref="H7:J7"/>
    <mergeCell ref="A1:K1"/>
    <mergeCell ref="M1:O2"/>
    <mergeCell ref="I2:K2"/>
    <mergeCell ref="I3:K3"/>
    <mergeCell ref="A5:B5"/>
    <mergeCell ref="C5:K5"/>
    <mergeCell ref="R46:S46"/>
    <mergeCell ref="R44:S44"/>
    <mergeCell ref="R63:S63"/>
    <mergeCell ref="R61:S61"/>
    <mergeCell ref="B8:F8"/>
    <mergeCell ref="H8:K8"/>
    <mergeCell ref="M8:M10"/>
    <mergeCell ref="A19:B19"/>
    <mergeCell ref="C19:K19"/>
    <mergeCell ref="A20:B20"/>
    <mergeCell ref="C20:K20"/>
    <mergeCell ref="A21:B21"/>
    <mergeCell ref="C21:E21"/>
    <mergeCell ref="F21:G21"/>
    <mergeCell ref="H21:J21"/>
    <mergeCell ref="P46:Q46"/>
  </mergeCells>
  <phoneticPr fontId="2"/>
  <dataValidations count="3">
    <dataValidation type="list" allowBlank="1" showInputMessage="1" showErrorMessage="1" prompt="右の矢印ボタンを押してリストの中から選択して下さい" sqref="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WVI983065:WVJ983065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 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A7:B7" xr:uid="{00000000-0002-0000-0000-000000000000}">
      <formula1>"監督,監督（有）"</formula1>
    </dataValidation>
    <dataValidation type="list" allowBlank="1" showInputMessage="1" showErrorMessage="1" prompt="右の矢印ボタンを押してリストの中から選択して下さい" sqref="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WVN983065:WVO983065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 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F7:G7" xr:uid="{00000000-0002-0000-0000-000001000000}">
      <formula1>"コーチ,コーチ（有）"</formula1>
    </dataValidation>
    <dataValidation type="list" showInputMessage="1" showErrorMessage="1" prompt="府県をリストの中から選択して下さい" sqref="I3:K3 JE3:JG3 TA3:TC3 ACW3:ACY3 AMS3:AMU3 AWO3:AWQ3 BGK3:BGM3 BQG3:BQI3 CAC3:CAE3 CJY3:CKA3 CTU3:CTW3 DDQ3:DDS3 DNM3:DNO3 DXI3:DXK3 EHE3:EHG3 ERA3:ERC3 FAW3:FAY3 FKS3:FKU3 FUO3:FUQ3 GEK3:GEM3 GOG3:GOI3 GYC3:GYE3 HHY3:HIA3 HRU3:HRW3 IBQ3:IBS3 ILM3:ILO3 IVI3:IVK3 JFE3:JFG3 JPA3:JPC3 JYW3:JYY3 KIS3:KIU3 KSO3:KSQ3 LCK3:LCM3 LMG3:LMI3 LWC3:LWE3 MFY3:MGA3 MPU3:MPW3 MZQ3:MZS3 NJM3:NJO3 NTI3:NTK3 ODE3:ODG3 ONA3:ONC3 OWW3:OWY3 PGS3:PGU3 PQO3:PQQ3 QAK3:QAM3 QKG3:QKI3 QUC3:QUE3 RDY3:REA3 RNU3:RNW3 RXQ3:RXS3 SHM3:SHO3 SRI3:SRK3 TBE3:TBG3 TLA3:TLC3 TUW3:TUY3 UES3:UEU3 UOO3:UOQ3 UYK3:UYM3 VIG3:VII3 VSC3:VSE3 WBY3:WCA3 WLU3:WLW3 WVQ3:WVS3 I65543:K65543 JE65543:JG65543 TA65543:TC65543 ACW65543:ACY65543 AMS65543:AMU65543 AWO65543:AWQ65543 BGK65543:BGM65543 BQG65543:BQI65543 CAC65543:CAE65543 CJY65543:CKA65543 CTU65543:CTW65543 DDQ65543:DDS65543 DNM65543:DNO65543 DXI65543:DXK65543 EHE65543:EHG65543 ERA65543:ERC65543 FAW65543:FAY65543 FKS65543:FKU65543 FUO65543:FUQ65543 GEK65543:GEM65543 GOG65543:GOI65543 GYC65543:GYE65543 HHY65543:HIA65543 HRU65543:HRW65543 IBQ65543:IBS65543 ILM65543:ILO65543 IVI65543:IVK65543 JFE65543:JFG65543 JPA65543:JPC65543 JYW65543:JYY65543 KIS65543:KIU65543 KSO65543:KSQ65543 LCK65543:LCM65543 LMG65543:LMI65543 LWC65543:LWE65543 MFY65543:MGA65543 MPU65543:MPW65543 MZQ65543:MZS65543 NJM65543:NJO65543 NTI65543:NTK65543 ODE65543:ODG65543 ONA65543:ONC65543 OWW65543:OWY65543 PGS65543:PGU65543 PQO65543:PQQ65543 QAK65543:QAM65543 QKG65543:QKI65543 QUC65543:QUE65543 RDY65543:REA65543 RNU65543:RNW65543 RXQ65543:RXS65543 SHM65543:SHO65543 SRI65543:SRK65543 TBE65543:TBG65543 TLA65543:TLC65543 TUW65543:TUY65543 UES65543:UEU65543 UOO65543:UOQ65543 UYK65543:UYM65543 VIG65543:VII65543 VSC65543:VSE65543 WBY65543:WCA65543 WLU65543:WLW65543 WVQ65543:WVS65543 I131079:K131079 JE131079:JG131079 TA131079:TC131079 ACW131079:ACY131079 AMS131079:AMU131079 AWO131079:AWQ131079 BGK131079:BGM131079 BQG131079:BQI131079 CAC131079:CAE131079 CJY131079:CKA131079 CTU131079:CTW131079 DDQ131079:DDS131079 DNM131079:DNO131079 DXI131079:DXK131079 EHE131079:EHG131079 ERA131079:ERC131079 FAW131079:FAY131079 FKS131079:FKU131079 FUO131079:FUQ131079 GEK131079:GEM131079 GOG131079:GOI131079 GYC131079:GYE131079 HHY131079:HIA131079 HRU131079:HRW131079 IBQ131079:IBS131079 ILM131079:ILO131079 IVI131079:IVK131079 JFE131079:JFG131079 JPA131079:JPC131079 JYW131079:JYY131079 KIS131079:KIU131079 KSO131079:KSQ131079 LCK131079:LCM131079 LMG131079:LMI131079 LWC131079:LWE131079 MFY131079:MGA131079 MPU131079:MPW131079 MZQ131079:MZS131079 NJM131079:NJO131079 NTI131079:NTK131079 ODE131079:ODG131079 ONA131079:ONC131079 OWW131079:OWY131079 PGS131079:PGU131079 PQO131079:PQQ131079 QAK131079:QAM131079 QKG131079:QKI131079 QUC131079:QUE131079 RDY131079:REA131079 RNU131079:RNW131079 RXQ131079:RXS131079 SHM131079:SHO131079 SRI131079:SRK131079 TBE131079:TBG131079 TLA131079:TLC131079 TUW131079:TUY131079 UES131079:UEU131079 UOO131079:UOQ131079 UYK131079:UYM131079 VIG131079:VII131079 VSC131079:VSE131079 WBY131079:WCA131079 WLU131079:WLW131079 WVQ131079:WVS131079 I196615:K196615 JE196615:JG196615 TA196615:TC196615 ACW196615:ACY196615 AMS196615:AMU196615 AWO196615:AWQ196615 BGK196615:BGM196615 BQG196615:BQI196615 CAC196615:CAE196615 CJY196615:CKA196615 CTU196615:CTW196615 DDQ196615:DDS196615 DNM196615:DNO196615 DXI196615:DXK196615 EHE196615:EHG196615 ERA196615:ERC196615 FAW196615:FAY196615 FKS196615:FKU196615 FUO196615:FUQ196615 GEK196615:GEM196615 GOG196615:GOI196615 GYC196615:GYE196615 HHY196615:HIA196615 HRU196615:HRW196615 IBQ196615:IBS196615 ILM196615:ILO196615 IVI196615:IVK196615 JFE196615:JFG196615 JPA196615:JPC196615 JYW196615:JYY196615 KIS196615:KIU196615 KSO196615:KSQ196615 LCK196615:LCM196615 LMG196615:LMI196615 LWC196615:LWE196615 MFY196615:MGA196615 MPU196615:MPW196615 MZQ196615:MZS196615 NJM196615:NJO196615 NTI196615:NTK196615 ODE196615:ODG196615 ONA196615:ONC196615 OWW196615:OWY196615 PGS196615:PGU196615 PQO196615:PQQ196615 QAK196615:QAM196615 QKG196615:QKI196615 QUC196615:QUE196615 RDY196615:REA196615 RNU196615:RNW196615 RXQ196615:RXS196615 SHM196615:SHO196615 SRI196615:SRK196615 TBE196615:TBG196615 TLA196615:TLC196615 TUW196615:TUY196615 UES196615:UEU196615 UOO196615:UOQ196615 UYK196615:UYM196615 VIG196615:VII196615 VSC196615:VSE196615 WBY196615:WCA196615 WLU196615:WLW196615 WVQ196615:WVS196615 I262151:K262151 JE262151:JG262151 TA262151:TC262151 ACW262151:ACY262151 AMS262151:AMU262151 AWO262151:AWQ262151 BGK262151:BGM262151 BQG262151:BQI262151 CAC262151:CAE262151 CJY262151:CKA262151 CTU262151:CTW262151 DDQ262151:DDS262151 DNM262151:DNO262151 DXI262151:DXK262151 EHE262151:EHG262151 ERA262151:ERC262151 FAW262151:FAY262151 FKS262151:FKU262151 FUO262151:FUQ262151 GEK262151:GEM262151 GOG262151:GOI262151 GYC262151:GYE262151 HHY262151:HIA262151 HRU262151:HRW262151 IBQ262151:IBS262151 ILM262151:ILO262151 IVI262151:IVK262151 JFE262151:JFG262151 JPA262151:JPC262151 JYW262151:JYY262151 KIS262151:KIU262151 KSO262151:KSQ262151 LCK262151:LCM262151 LMG262151:LMI262151 LWC262151:LWE262151 MFY262151:MGA262151 MPU262151:MPW262151 MZQ262151:MZS262151 NJM262151:NJO262151 NTI262151:NTK262151 ODE262151:ODG262151 ONA262151:ONC262151 OWW262151:OWY262151 PGS262151:PGU262151 PQO262151:PQQ262151 QAK262151:QAM262151 QKG262151:QKI262151 QUC262151:QUE262151 RDY262151:REA262151 RNU262151:RNW262151 RXQ262151:RXS262151 SHM262151:SHO262151 SRI262151:SRK262151 TBE262151:TBG262151 TLA262151:TLC262151 TUW262151:TUY262151 UES262151:UEU262151 UOO262151:UOQ262151 UYK262151:UYM262151 VIG262151:VII262151 VSC262151:VSE262151 WBY262151:WCA262151 WLU262151:WLW262151 WVQ262151:WVS262151 I327687:K327687 JE327687:JG327687 TA327687:TC327687 ACW327687:ACY327687 AMS327687:AMU327687 AWO327687:AWQ327687 BGK327687:BGM327687 BQG327687:BQI327687 CAC327687:CAE327687 CJY327687:CKA327687 CTU327687:CTW327687 DDQ327687:DDS327687 DNM327687:DNO327687 DXI327687:DXK327687 EHE327687:EHG327687 ERA327687:ERC327687 FAW327687:FAY327687 FKS327687:FKU327687 FUO327687:FUQ327687 GEK327687:GEM327687 GOG327687:GOI327687 GYC327687:GYE327687 HHY327687:HIA327687 HRU327687:HRW327687 IBQ327687:IBS327687 ILM327687:ILO327687 IVI327687:IVK327687 JFE327687:JFG327687 JPA327687:JPC327687 JYW327687:JYY327687 KIS327687:KIU327687 KSO327687:KSQ327687 LCK327687:LCM327687 LMG327687:LMI327687 LWC327687:LWE327687 MFY327687:MGA327687 MPU327687:MPW327687 MZQ327687:MZS327687 NJM327687:NJO327687 NTI327687:NTK327687 ODE327687:ODG327687 ONA327687:ONC327687 OWW327687:OWY327687 PGS327687:PGU327687 PQO327687:PQQ327687 QAK327687:QAM327687 QKG327687:QKI327687 QUC327687:QUE327687 RDY327687:REA327687 RNU327687:RNW327687 RXQ327687:RXS327687 SHM327687:SHO327687 SRI327687:SRK327687 TBE327687:TBG327687 TLA327687:TLC327687 TUW327687:TUY327687 UES327687:UEU327687 UOO327687:UOQ327687 UYK327687:UYM327687 VIG327687:VII327687 VSC327687:VSE327687 WBY327687:WCA327687 WLU327687:WLW327687 WVQ327687:WVS327687 I393223:K393223 JE393223:JG393223 TA393223:TC393223 ACW393223:ACY393223 AMS393223:AMU393223 AWO393223:AWQ393223 BGK393223:BGM393223 BQG393223:BQI393223 CAC393223:CAE393223 CJY393223:CKA393223 CTU393223:CTW393223 DDQ393223:DDS393223 DNM393223:DNO393223 DXI393223:DXK393223 EHE393223:EHG393223 ERA393223:ERC393223 FAW393223:FAY393223 FKS393223:FKU393223 FUO393223:FUQ393223 GEK393223:GEM393223 GOG393223:GOI393223 GYC393223:GYE393223 HHY393223:HIA393223 HRU393223:HRW393223 IBQ393223:IBS393223 ILM393223:ILO393223 IVI393223:IVK393223 JFE393223:JFG393223 JPA393223:JPC393223 JYW393223:JYY393223 KIS393223:KIU393223 KSO393223:KSQ393223 LCK393223:LCM393223 LMG393223:LMI393223 LWC393223:LWE393223 MFY393223:MGA393223 MPU393223:MPW393223 MZQ393223:MZS393223 NJM393223:NJO393223 NTI393223:NTK393223 ODE393223:ODG393223 ONA393223:ONC393223 OWW393223:OWY393223 PGS393223:PGU393223 PQO393223:PQQ393223 QAK393223:QAM393223 QKG393223:QKI393223 QUC393223:QUE393223 RDY393223:REA393223 RNU393223:RNW393223 RXQ393223:RXS393223 SHM393223:SHO393223 SRI393223:SRK393223 TBE393223:TBG393223 TLA393223:TLC393223 TUW393223:TUY393223 UES393223:UEU393223 UOO393223:UOQ393223 UYK393223:UYM393223 VIG393223:VII393223 VSC393223:VSE393223 WBY393223:WCA393223 WLU393223:WLW393223 WVQ393223:WVS393223 I458759:K458759 JE458759:JG458759 TA458759:TC458759 ACW458759:ACY458759 AMS458759:AMU458759 AWO458759:AWQ458759 BGK458759:BGM458759 BQG458759:BQI458759 CAC458759:CAE458759 CJY458759:CKA458759 CTU458759:CTW458759 DDQ458759:DDS458759 DNM458759:DNO458759 DXI458759:DXK458759 EHE458759:EHG458759 ERA458759:ERC458759 FAW458759:FAY458759 FKS458759:FKU458759 FUO458759:FUQ458759 GEK458759:GEM458759 GOG458759:GOI458759 GYC458759:GYE458759 HHY458759:HIA458759 HRU458759:HRW458759 IBQ458759:IBS458759 ILM458759:ILO458759 IVI458759:IVK458759 JFE458759:JFG458759 JPA458759:JPC458759 JYW458759:JYY458759 KIS458759:KIU458759 KSO458759:KSQ458759 LCK458759:LCM458759 LMG458759:LMI458759 LWC458759:LWE458759 MFY458759:MGA458759 MPU458759:MPW458759 MZQ458759:MZS458759 NJM458759:NJO458759 NTI458759:NTK458759 ODE458759:ODG458759 ONA458759:ONC458759 OWW458759:OWY458759 PGS458759:PGU458759 PQO458759:PQQ458759 QAK458759:QAM458759 QKG458759:QKI458759 QUC458759:QUE458759 RDY458759:REA458759 RNU458759:RNW458759 RXQ458759:RXS458759 SHM458759:SHO458759 SRI458759:SRK458759 TBE458759:TBG458759 TLA458759:TLC458759 TUW458759:TUY458759 UES458759:UEU458759 UOO458759:UOQ458759 UYK458759:UYM458759 VIG458759:VII458759 VSC458759:VSE458759 WBY458759:WCA458759 WLU458759:WLW458759 WVQ458759:WVS458759 I524295:K524295 JE524295:JG524295 TA524295:TC524295 ACW524295:ACY524295 AMS524295:AMU524295 AWO524295:AWQ524295 BGK524295:BGM524295 BQG524295:BQI524295 CAC524295:CAE524295 CJY524295:CKA524295 CTU524295:CTW524295 DDQ524295:DDS524295 DNM524295:DNO524295 DXI524295:DXK524295 EHE524295:EHG524295 ERA524295:ERC524295 FAW524295:FAY524295 FKS524295:FKU524295 FUO524295:FUQ524295 GEK524295:GEM524295 GOG524295:GOI524295 GYC524295:GYE524295 HHY524295:HIA524295 HRU524295:HRW524295 IBQ524295:IBS524295 ILM524295:ILO524295 IVI524295:IVK524295 JFE524295:JFG524295 JPA524295:JPC524295 JYW524295:JYY524295 KIS524295:KIU524295 KSO524295:KSQ524295 LCK524295:LCM524295 LMG524295:LMI524295 LWC524295:LWE524295 MFY524295:MGA524295 MPU524295:MPW524295 MZQ524295:MZS524295 NJM524295:NJO524295 NTI524295:NTK524295 ODE524295:ODG524295 ONA524295:ONC524295 OWW524295:OWY524295 PGS524295:PGU524295 PQO524295:PQQ524295 QAK524295:QAM524295 QKG524295:QKI524295 QUC524295:QUE524295 RDY524295:REA524295 RNU524295:RNW524295 RXQ524295:RXS524295 SHM524295:SHO524295 SRI524295:SRK524295 TBE524295:TBG524295 TLA524295:TLC524295 TUW524295:TUY524295 UES524295:UEU524295 UOO524295:UOQ524295 UYK524295:UYM524295 VIG524295:VII524295 VSC524295:VSE524295 WBY524295:WCA524295 WLU524295:WLW524295 WVQ524295:WVS524295 I589831:K589831 JE589831:JG589831 TA589831:TC589831 ACW589831:ACY589831 AMS589831:AMU589831 AWO589831:AWQ589831 BGK589831:BGM589831 BQG589831:BQI589831 CAC589831:CAE589831 CJY589831:CKA589831 CTU589831:CTW589831 DDQ589831:DDS589831 DNM589831:DNO589831 DXI589831:DXK589831 EHE589831:EHG589831 ERA589831:ERC589831 FAW589831:FAY589831 FKS589831:FKU589831 FUO589831:FUQ589831 GEK589831:GEM589831 GOG589831:GOI589831 GYC589831:GYE589831 HHY589831:HIA589831 HRU589831:HRW589831 IBQ589831:IBS589831 ILM589831:ILO589831 IVI589831:IVK589831 JFE589831:JFG589831 JPA589831:JPC589831 JYW589831:JYY589831 KIS589831:KIU589831 KSO589831:KSQ589831 LCK589831:LCM589831 LMG589831:LMI589831 LWC589831:LWE589831 MFY589831:MGA589831 MPU589831:MPW589831 MZQ589831:MZS589831 NJM589831:NJO589831 NTI589831:NTK589831 ODE589831:ODG589831 ONA589831:ONC589831 OWW589831:OWY589831 PGS589831:PGU589831 PQO589831:PQQ589831 QAK589831:QAM589831 QKG589831:QKI589831 QUC589831:QUE589831 RDY589831:REA589831 RNU589831:RNW589831 RXQ589831:RXS589831 SHM589831:SHO589831 SRI589831:SRK589831 TBE589831:TBG589831 TLA589831:TLC589831 TUW589831:TUY589831 UES589831:UEU589831 UOO589831:UOQ589831 UYK589831:UYM589831 VIG589831:VII589831 VSC589831:VSE589831 WBY589831:WCA589831 WLU589831:WLW589831 WVQ589831:WVS589831 I655367:K655367 JE655367:JG655367 TA655367:TC655367 ACW655367:ACY655367 AMS655367:AMU655367 AWO655367:AWQ655367 BGK655367:BGM655367 BQG655367:BQI655367 CAC655367:CAE655367 CJY655367:CKA655367 CTU655367:CTW655367 DDQ655367:DDS655367 DNM655367:DNO655367 DXI655367:DXK655367 EHE655367:EHG655367 ERA655367:ERC655367 FAW655367:FAY655367 FKS655367:FKU655367 FUO655367:FUQ655367 GEK655367:GEM655367 GOG655367:GOI655367 GYC655367:GYE655367 HHY655367:HIA655367 HRU655367:HRW655367 IBQ655367:IBS655367 ILM655367:ILO655367 IVI655367:IVK655367 JFE655367:JFG655367 JPA655367:JPC655367 JYW655367:JYY655367 KIS655367:KIU655367 KSO655367:KSQ655367 LCK655367:LCM655367 LMG655367:LMI655367 LWC655367:LWE655367 MFY655367:MGA655367 MPU655367:MPW655367 MZQ655367:MZS655367 NJM655367:NJO655367 NTI655367:NTK655367 ODE655367:ODG655367 ONA655367:ONC655367 OWW655367:OWY655367 PGS655367:PGU655367 PQO655367:PQQ655367 QAK655367:QAM655367 QKG655367:QKI655367 QUC655367:QUE655367 RDY655367:REA655367 RNU655367:RNW655367 RXQ655367:RXS655367 SHM655367:SHO655367 SRI655367:SRK655367 TBE655367:TBG655367 TLA655367:TLC655367 TUW655367:TUY655367 UES655367:UEU655367 UOO655367:UOQ655367 UYK655367:UYM655367 VIG655367:VII655367 VSC655367:VSE655367 WBY655367:WCA655367 WLU655367:WLW655367 WVQ655367:WVS655367 I720903:K720903 JE720903:JG720903 TA720903:TC720903 ACW720903:ACY720903 AMS720903:AMU720903 AWO720903:AWQ720903 BGK720903:BGM720903 BQG720903:BQI720903 CAC720903:CAE720903 CJY720903:CKA720903 CTU720903:CTW720903 DDQ720903:DDS720903 DNM720903:DNO720903 DXI720903:DXK720903 EHE720903:EHG720903 ERA720903:ERC720903 FAW720903:FAY720903 FKS720903:FKU720903 FUO720903:FUQ720903 GEK720903:GEM720903 GOG720903:GOI720903 GYC720903:GYE720903 HHY720903:HIA720903 HRU720903:HRW720903 IBQ720903:IBS720903 ILM720903:ILO720903 IVI720903:IVK720903 JFE720903:JFG720903 JPA720903:JPC720903 JYW720903:JYY720903 KIS720903:KIU720903 KSO720903:KSQ720903 LCK720903:LCM720903 LMG720903:LMI720903 LWC720903:LWE720903 MFY720903:MGA720903 MPU720903:MPW720903 MZQ720903:MZS720903 NJM720903:NJO720903 NTI720903:NTK720903 ODE720903:ODG720903 ONA720903:ONC720903 OWW720903:OWY720903 PGS720903:PGU720903 PQO720903:PQQ720903 QAK720903:QAM720903 QKG720903:QKI720903 QUC720903:QUE720903 RDY720903:REA720903 RNU720903:RNW720903 RXQ720903:RXS720903 SHM720903:SHO720903 SRI720903:SRK720903 TBE720903:TBG720903 TLA720903:TLC720903 TUW720903:TUY720903 UES720903:UEU720903 UOO720903:UOQ720903 UYK720903:UYM720903 VIG720903:VII720903 VSC720903:VSE720903 WBY720903:WCA720903 WLU720903:WLW720903 WVQ720903:WVS720903 I786439:K786439 JE786439:JG786439 TA786439:TC786439 ACW786439:ACY786439 AMS786439:AMU786439 AWO786439:AWQ786439 BGK786439:BGM786439 BQG786439:BQI786439 CAC786439:CAE786439 CJY786439:CKA786439 CTU786439:CTW786439 DDQ786439:DDS786439 DNM786439:DNO786439 DXI786439:DXK786439 EHE786439:EHG786439 ERA786439:ERC786439 FAW786439:FAY786439 FKS786439:FKU786439 FUO786439:FUQ786439 GEK786439:GEM786439 GOG786439:GOI786439 GYC786439:GYE786439 HHY786439:HIA786439 HRU786439:HRW786439 IBQ786439:IBS786439 ILM786439:ILO786439 IVI786439:IVK786439 JFE786439:JFG786439 JPA786439:JPC786439 JYW786439:JYY786439 KIS786439:KIU786439 KSO786439:KSQ786439 LCK786439:LCM786439 LMG786439:LMI786439 LWC786439:LWE786439 MFY786439:MGA786439 MPU786439:MPW786439 MZQ786439:MZS786439 NJM786439:NJO786439 NTI786439:NTK786439 ODE786439:ODG786439 ONA786439:ONC786439 OWW786439:OWY786439 PGS786439:PGU786439 PQO786439:PQQ786439 QAK786439:QAM786439 QKG786439:QKI786439 QUC786439:QUE786439 RDY786439:REA786439 RNU786439:RNW786439 RXQ786439:RXS786439 SHM786439:SHO786439 SRI786439:SRK786439 TBE786439:TBG786439 TLA786439:TLC786439 TUW786439:TUY786439 UES786439:UEU786439 UOO786439:UOQ786439 UYK786439:UYM786439 VIG786439:VII786439 VSC786439:VSE786439 WBY786439:WCA786439 WLU786439:WLW786439 WVQ786439:WVS786439 I851975:K851975 JE851975:JG851975 TA851975:TC851975 ACW851975:ACY851975 AMS851975:AMU851975 AWO851975:AWQ851975 BGK851975:BGM851975 BQG851975:BQI851975 CAC851975:CAE851975 CJY851975:CKA851975 CTU851975:CTW851975 DDQ851975:DDS851975 DNM851975:DNO851975 DXI851975:DXK851975 EHE851975:EHG851975 ERA851975:ERC851975 FAW851975:FAY851975 FKS851975:FKU851975 FUO851975:FUQ851975 GEK851975:GEM851975 GOG851975:GOI851975 GYC851975:GYE851975 HHY851975:HIA851975 HRU851975:HRW851975 IBQ851975:IBS851975 ILM851975:ILO851975 IVI851975:IVK851975 JFE851975:JFG851975 JPA851975:JPC851975 JYW851975:JYY851975 KIS851975:KIU851975 KSO851975:KSQ851975 LCK851975:LCM851975 LMG851975:LMI851975 LWC851975:LWE851975 MFY851975:MGA851975 MPU851975:MPW851975 MZQ851975:MZS851975 NJM851975:NJO851975 NTI851975:NTK851975 ODE851975:ODG851975 ONA851975:ONC851975 OWW851975:OWY851975 PGS851975:PGU851975 PQO851975:PQQ851975 QAK851975:QAM851975 QKG851975:QKI851975 QUC851975:QUE851975 RDY851975:REA851975 RNU851975:RNW851975 RXQ851975:RXS851975 SHM851975:SHO851975 SRI851975:SRK851975 TBE851975:TBG851975 TLA851975:TLC851975 TUW851975:TUY851975 UES851975:UEU851975 UOO851975:UOQ851975 UYK851975:UYM851975 VIG851975:VII851975 VSC851975:VSE851975 WBY851975:WCA851975 WLU851975:WLW851975 WVQ851975:WVS851975 I917511:K917511 JE917511:JG917511 TA917511:TC917511 ACW917511:ACY917511 AMS917511:AMU917511 AWO917511:AWQ917511 BGK917511:BGM917511 BQG917511:BQI917511 CAC917511:CAE917511 CJY917511:CKA917511 CTU917511:CTW917511 DDQ917511:DDS917511 DNM917511:DNO917511 DXI917511:DXK917511 EHE917511:EHG917511 ERA917511:ERC917511 FAW917511:FAY917511 FKS917511:FKU917511 FUO917511:FUQ917511 GEK917511:GEM917511 GOG917511:GOI917511 GYC917511:GYE917511 HHY917511:HIA917511 HRU917511:HRW917511 IBQ917511:IBS917511 ILM917511:ILO917511 IVI917511:IVK917511 JFE917511:JFG917511 JPA917511:JPC917511 JYW917511:JYY917511 KIS917511:KIU917511 KSO917511:KSQ917511 LCK917511:LCM917511 LMG917511:LMI917511 LWC917511:LWE917511 MFY917511:MGA917511 MPU917511:MPW917511 MZQ917511:MZS917511 NJM917511:NJO917511 NTI917511:NTK917511 ODE917511:ODG917511 ONA917511:ONC917511 OWW917511:OWY917511 PGS917511:PGU917511 PQO917511:PQQ917511 QAK917511:QAM917511 QKG917511:QKI917511 QUC917511:QUE917511 RDY917511:REA917511 RNU917511:RNW917511 RXQ917511:RXS917511 SHM917511:SHO917511 SRI917511:SRK917511 TBE917511:TBG917511 TLA917511:TLC917511 TUW917511:TUY917511 UES917511:UEU917511 UOO917511:UOQ917511 UYK917511:UYM917511 VIG917511:VII917511 VSC917511:VSE917511 WBY917511:WCA917511 WLU917511:WLW917511 WVQ917511:WVS917511 I983047:K983047 JE983047:JG983047 TA983047:TC983047 ACW983047:ACY983047 AMS983047:AMU983047 AWO983047:AWQ983047 BGK983047:BGM983047 BQG983047:BQI983047 CAC983047:CAE983047 CJY983047:CKA983047 CTU983047:CTW983047 DDQ983047:DDS983047 DNM983047:DNO983047 DXI983047:DXK983047 EHE983047:EHG983047 ERA983047:ERC983047 FAW983047:FAY983047 FKS983047:FKU983047 FUO983047:FUQ983047 GEK983047:GEM983047 GOG983047:GOI983047 GYC983047:GYE983047 HHY983047:HIA983047 HRU983047:HRW983047 IBQ983047:IBS983047 ILM983047:ILO983047 IVI983047:IVK983047 JFE983047:JFG983047 JPA983047:JPC983047 JYW983047:JYY983047 KIS983047:KIU983047 KSO983047:KSQ983047 LCK983047:LCM983047 LMG983047:LMI983047 LWC983047:LWE983047 MFY983047:MGA983047 MPU983047:MPW983047 MZQ983047:MZS983047 NJM983047:NJO983047 NTI983047:NTK983047 ODE983047:ODG983047 ONA983047:ONC983047 OWW983047:OWY983047 PGS983047:PGU983047 PQO983047:PQQ983047 QAK983047:QAM983047 QKG983047:QKI983047 QUC983047:QUE983047 RDY983047:REA983047 RNU983047:RNW983047 RXQ983047:RXS983047 SHM983047:SHO983047 SRI983047:SRK983047 TBE983047:TBG983047 TLA983047:TLC983047 TUW983047:TUY983047 UES983047:UEU983047 UOO983047:UOQ983047 UYK983047:UYM983047 VIG983047:VII983047 VSC983047:VSE983047 WBY983047:WCA983047 WLU983047:WLW983047 WVQ983047:WVS983047" xr:uid="{00000000-0002-0000-0000-000002000000}">
      <formula1>"　,大阪府,兵庫県,京都府,奈良県,滋賀県,和歌山県"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horizontalDpi="4294967294" r:id="rId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0"/>
  <sheetViews>
    <sheetView showZeros="0" zoomScaleNormal="100" zoomScaleSheetLayoutView="87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9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7" t="s">
        <v>124</v>
      </c>
      <c r="I3" s="245" t="str">
        <f>一般男子!I3</f>
        <v>兵庫県</v>
      </c>
      <c r="J3" s="246"/>
      <c r="K3" s="247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12" t="str">
        <f>N46</f>
        <v>混　合　C（成年以上の合算360歳以上で編成）</v>
      </c>
      <c r="D5" s="213"/>
      <c r="E5" s="213"/>
      <c r="F5" s="213"/>
      <c r="G5" s="213"/>
      <c r="H5" s="213"/>
      <c r="I5" s="213"/>
      <c r="J5" s="213"/>
      <c r="K5" s="214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9"/>
    </row>
    <row r="8" spans="1:15" ht="24" customHeight="1" thickTop="1" x14ac:dyDescent="0.15">
      <c r="A8" s="80" t="s">
        <v>30</v>
      </c>
      <c r="B8" s="200" t="s">
        <v>28</v>
      </c>
      <c r="C8" s="236"/>
      <c r="D8" s="236"/>
      <c r="E8" s="236"/>
      <c r="F8" s="237"/>
      <c r="G8" s="80" t="s">
        <v>30</v>
      </c>
      <c r="H8" s="238" t="s">
        <v>28</v>
      </c>
      <c r="I8" s="238"/>
      <c r="J8" s="238"/>
      <c r="K8" s="239"/>
    </row>
    <row r="9" spans="1:15" ht="14.85" customHeight="1" x14ac:dyDescent="0.15">
      <c r="A9" s="257" t="s">
        <v>71</v>
      </c>
      <c r="B9" s="208">
        <f>N50</f>
        <v>0</v>
      </c>
      <c r="C9" s="211"/>
      <c r="D9" s="8" t="s">
        <v>7</v>
      </c>
      <c r="E9" s="9" t="s">
        <v>8</v>
      </c>
      <c r="F9" s="9" t="s">
        <v>9</v>
      </c>
      <c r="G9" s="259" t="s">
        <v>73</v>
      </c>
      <c r="H9" s="10">
        <f>N51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58"/>
      <c r="B10" s="205">
        <f>M50</f>
        <v>0</v>
      </c>
      <c r="C10" s="206"/>
      <c r="D10" s="38" t="str">
        <f>O50</f>
        <v>男</v>
      </c>
      <c r="E10" s="12">
        <f>P50</f>
        <v>0</v>
      </c>
      <c r="F10" s="13" t="str">
        <f>IF(P50="","",DATEDIF(P50,C49,"Y")&amp;"歳")</f>
        <v/>
      </c>
      <c r="G10" s="260"/>
      <c r="H10" s="14">
        <f>M51</f>
        <v>0</v>
      </c>
      <c r="I10" s="39" t="str">
        <f>O51</f>
        <v>女</v>
      </c>
      <c r="J10" s="15">
        <f>P51</f>
        <v>0</v>
      </c>
      <c r="K10" s="11" t="str">
        <f>IF(P51="","",DATEDIF(P51,C49,"Y")&amp;"歳")</f>
        <v/>
      </c>
    </row>
    <row r="11" spans="1:15" ht="11.25" customHeight="1" x14ac:dyDescent="0.15">
      <c r="A11" s="253" t="s">
        <v>72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55" t="s">
        <v>73</v>
      </c>
      <c r="H11" s="10">
        <f>N53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54"/>
      <c r="B12" s="205">
        <f>M52</f>
        <v>0</v>
      </c>
      <c r="C12" s="210"/>
      <c r="D12" s="38" t="str">
        <f>O52</f>
        <v>男</v>
      </c>
      <c r="E12" s="16">
        <f>P52</f>
        <v>0</v>
      </c>
      <c r="F12" s="13" t="str">
        <f>IF(P52="","",DATEDIF(P52,C49,"Y")&amp;"歳")</f>
        <v/>
      </c>
      <c r="G12" s="203"/>
      <c r="H12" s="14">
        <f>M53</f>
        <v>0</v>
      </c>
      <c r="I12" s="39" t="str">
        <f>O53</f>
        <v>女</v>
      </c>
      <c r="J12" s="15">
        <f>P53</f>
        <v>0</v>
      </c>
      <c r="K12" s="11" t="str">
        <f>IF(P53="","",DATEDIF(P53,C49,"Y")&amp;"歳")</f>
        <v/>
      </c>
    </row>
    <row r="13" spans="1:15" ht="11.25" customHeight="1" x14ac:dyDescent="0.15">
      <c r="A13" s="256" t="s">
        <v>72</v>
      </c>
      <c r="B13" s="208">
        <f>N54</f>
        <v>0</v>
      </c>
      <c r="C13" s="211"/>
      <c r="D13" s="8" t="s">
        <v>7</v>
      </c>
      <c r="E13" s="9" t="s">
        <v>8</v>
      </c>
      <c r="F13" s="9" t="s">
        <v>9</v>
      </c>
      <c r="G13" s="253" t="s">
        <v>73</v>
      </c>
      <c r="H13" s="10">
        <f>N55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M54</f>
        <v>0</v>
      </c>
      <c r="C14" s="206"/>
      <c r="D14" s="38" t="str">
        <f>O54</f>
        <v>男</v>
      </c>
      <c r="E14" s="16">
        <f>P54</f>
        <v>0</v>
      </c>
      <c r="F14" s="13" t="str">
        <f>IF(P54="","",DATEDIF(P54,C49,"Y")&amp;"歳")</f>
        <v/>
      </c>
      <c r="G14" s="204"/>
      <c r="H14" s="14">
        <f>M55</f>
        <v>0</v>
      </c>
      <c r="I14" s="39" t="str">
        <f>O55</f>
        <v>女</v>
      </c>
      <c r="J14" s="15">
        <f>P55</f>
        <v>0</v>
      </c>
      <c r="K14" s="11" t="str">
        <f>IF(P55="","",DATEDIF(P55,C49,"Y")&amp;"歳")</f>
        <v/>
      </c>
    </row>
    <row r="15" spans="1:15" ht="11.25" customHeight="1" x14ac:dyDescent="0.15">
      <c r="A15" s="199"/>
      <c r="B15" s="208">
        <f>N56</f>
        <v>0</v>
      </c>
      <c r="C15" s="211"/>
      <c r="D15" s="8" t="s">
        <v>7</v>
      </c>
      <c r="E15" s="9" t="s">
        <v>8</v>
      </c>
      <c r="F15" s="9" t="s">
        <v>9</v>
      </c>
      <c r="G15" s="203"/>
      <c r="H15" s="10">
        <f>N57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M56</f>
        <v>0</v>
      </c>
      <c r="C16" s="206"/>
      <c r="D16" s="38" t="str">
        <f>O56</f>
        <v>男</v>
      </c>
      <c r="E16" s="16">
        <f>P56</f>
        <v>0</v>
      </c>
      <c r="F16" s="13" t="str">
        <f>IF(P56="","",DATEDIF(P56,C49,"Y")&amp;"歳")</f>
        <v/>
      </c>
      <c r="G16" s="204"/>
      <c r="H16" s="14">
        <f>M57</f>
        <v>0</v>
      </c>
      <c r="I16" s="39" t="str">
        <f>O57</f>
        <v>女</v>
      </c>
      <c r="J16" s="15">
        <f>P57</f>
        <v>0</v>
      </c>
      <c r="K16" s="11" t="str">
        <f>IF(P57="","",DATEDIF(P57,C49,"Y")&amp;"歳")</f>
        <v/>
      </c>
    </row>
    <row r="17" spans="1:17" ht="11.25" customHeight="1" x14ac:dyDescent="0.15">
      <c r="G17" s="242"/>
      <c r="H17" s="10">
        <f>N58</f>
        <v>0</v>
      </c>
      <c r="I17" s="8" t="s">
        <v>7</v>
      </c>
      <c r="J17" s="8" t="s">
        <v>8</v>
      </c>
      <c r="K17" s="8" t="s">
        <v>9</v>
      </c>
    </row>
    <row r="18" spans="1:17" ht="28.5" customHeight="1" x14ac:dyDescent="0.15">
      <c r="G18" s="243"/>
      <c r="H18" s="14">
        <f>M58</f>
        <v>0</v>
      </c>
      <c r="I18" s="11">
        <f>O58</f>
        <v>0</v>
      </c>
      <c r="J18" s="15">
        <f>P58</f>
        <v>0</v>
      </c>
      <c r="K18" s="11" t="str">
        <f>IF(P58="","",DATEDIF(P58,C49,"Y")&amp;"歳")</f>
        <v/>
      </c>
    </row>
    <row r="20" spans="1:17" ht="29.25" customHeight="1" x14ac:dyDescent="0.15">
      <c r="A20" s="187" t="s">
        <v>3</v>
      </c>
      <c r="B20" s="188"/>
      <c r="C20" s="212">
        <f>N63</f>
        <v>0</v>
      </c>
      <c r="D20" s="213"/>
      <c r="E20" s="213"/>
      <c r="F20" s="213"/>
      <c r="G20" s="213"/>
      <c r="H20" s="213"/>
      <c r="I20" s="213"/>
      <c r="J20" s="213"/>
      <c r="K20" s="214"/>
    </row>
    <row r="21" spans="1:17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7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7" ht="24" customHeight="1" thickTop="1" x14ac:dyDescent="0.15">
      <c r="A23" s="80" t="s">
        <v>30</v>
      </c>
      <c r="B23" s="200" t="s">
        <v>31</v>
      </c>
      <c r="C23" s="236"/>
      <c r="D23" s="236"/>
      <c r="E23" s="236"/>
      <c r="F23" s="237"/>
      <c r="G23" s="80" t="s">
        <v>30</v>
      </c>
      <c r="H23" s="238" t="s">
        <v>31</v>
      </c>
      <c r="I23" s="238"/>
      <c r="J23" s="238"/>
      <c r="K23" s="239"/>
    </row>
    <row r="24" spans="1:17" ht="14.85" customHeight="1" x14ac:dyDescent="0.15">
      <c r="A24" s="256">
        <f>L66</f>
        <v>0</v>
      </c>
      <c r="B24" s="208">
        <f>N66</f>
        <v>0</v>
      </c>
      <c r="C24" s="211"/>
      <c r="D24" s="8" t="s">
        <v>7</v>
      </c>
      <c r="E24" s="9" t="s">
        <v>8</v>
      </c>
      <c r="F24" s="9" t="s">
        <v>9</v>
      </c>
      <c r="G24" s="253">
        <f>L66</f>
        <v>0</v>
      </c>
      <c r="H24" s="10">
        <f>N67</f>
        <v>0</v>
      </c>
      <c r="I24" s="8" t="s">
        <v>7</v>
      </c>
      <c r="J24" s="9" t="s">
        <v>8</v>
      </c>
      <c r="K24" s="9" t="s">
        <v>9</v>
      </c>
      <c r="Q24" s="40"/>
    </row>
    <row r="25" spans="1:17" ht="24.95" customHeight="1" x14ac:dyDescent="0.15">
      <c r="A25" s="200"/>
      <c r="B25" s="205">
        <f>M66</f>
        <v>0</v>
      </c>
      <c r="C25" s="206"/>
      <c r="D25" s="38" t="str">
        <f>O66</f>
        <v>男</v>
      </c>
      <c r="E25" s="16">
        <f>P66</f>
        <v>0</v>
      </c>
      <c r="F25" s="13" t="str">
        <f>IF(P66="","",DATEDIF(P66,C49,"Y")&amp;"歳")</f>
        <v/>
      </c>
      <c r="G25" s="204"/>
      <c r="H25" s="14">
        <f>M67</f>
        <v>0</v>
      </c>
      <c r="I25" s="39" t="str">
        <f>O67</f>
        <v>女</v>
      </c>
      <c r="J25" s="16">
        <f>P67</f>
        <v>0</v>
      </c>
      <c r="K25" s="13" t="str">
        <f>IF(P67="","",DATEDIF(P67,C49,"Y")&amp;"歳")</f>
        <v/>
      </c>
      <c r="Q25" s="41"/>
    </row>
    <row r="26" spans="1:17" ht="11.25" customHeight="1" x14ac:dyDescent="0.15">
      <c r="A26" s="263">
        <f>L68</f>
        <v>0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55">
        <f>L68</f>
        <v>0</v>
      </c>
      <c r="H26" s="10">
        <f>N69</f>
        <v>0</v>
      </c>
      <c r="I26" s="8" t="s">
        <v>7</v>
      </c>
      <c r="J26" s="9" t="s">
        <v>8</v>
      </c>
      <c r="K26" s="9" t="s">
        <v>9</v>
      </c>
    </row>
    <row r="27" spans="1:17" ht="28.5" customHeight="1" x14ac:dyDescent="0.15">
      <c r="A27" s="199"/>
      <c r="B27" s="205">
        <f>M68</f>
        <v>0</v>
      </c>
      <c r="C27" s="206"/>
      <c r="D27" s="38" t="str">
        <f>O68</f>
        <v>男</v>
      </c>
      <c r="E27" s="16">
        <f>P68</f>
        <v>0</v>
      </c>
      <c r="F27" s="13" t="str">
        <f>IF(P68="","",DATEDIF(P68,C49,"Y")&amp;"歳")</f>
        <v/>
      </c>
      <c r="G27" s="203"/>
      <c r="H27" s="14">
        <f>M69</f>
        <v>0</v>
      </c>
      <c r="I27" s="39" t="str">
        <f>O69</f>
        <v>女</v>
      </c>
      <c r="J27" s="16">
        <f>P69</f>
        <v>0</v>
      </c>
      <c r="K27" s="13" t="str">
        <f>IF(P69="","",DATEDIF(P69,C49,"Y")&amp;"歳")</f>
        <v/>
      </c>
    </row>
    <row r="28" spans="1:17" ht="11.25" customHeight="1" x14ac:dyDescent="0.15">
      <c r="A28" s="256">
        <f>L70</f>
        <v>0</v>
      </c>
      <c r="B28" s="208">
        <f>N70</f>
        <v>0</v>
      </c>
      <c r="C28" s="209"/>
      <c r="D28" s="8" t="s">
        <v>7</v>
      </c>
      <c r="E28" s="8" t="s">
        <v>8</v>
      </c>
      <c r="F28" s="8" t="s">
        <v>9</v>
      </c>
      <c r="G28" s="253">
        <f>L70</f>
        <v>0</v>
      </c>
      <c r="H28" s="10">
        <f>N71</f>
        <v>0</v>
      </c>
      <c r="I28" s="8" t="s">
        <v>7</v>
      </c>
      <c r="J28" s="8" t="s">
        <v>8</v>
      </c>
      <c r="K28" s="8" t="s">
        <v>9</v>
      </c>
    </row>
    <row r="29" spans="1:17" ht="28.5" customHeight="1" x14ac:dyDescent="0.15">
      <c r="A29" s="200"/>
      <c r="B29" s="205">
        <f>M70</f>
        <v>0</v>
      </c>
      <c r="C29" s="210"/>
      <c r="D29" s="38" t="str">
        <f>O70</f>
        <v>男</v>
      </c>
      <c r="E29" s="15">
        <f>P70</f>
        <v>0</v>
      </c>
      <c r="F29" s="11" t="str">
        <f>IF(P70="","",DATEDIF(P70,C49,"Y")&amp;"歳")</f>
        <v/>
      </c>
      <c r="G29" s="204"/>
      <c r="H29" s="14">
        <f>M71</f>
        <v>0</v>
      </c>
      <c r="I29" s="39" t="str">
        <f>O53</f>
        <v>女</v>
      </c>
      <c r="J29" s="15">
        <f>P71</f>
        <v>0</v>
      </c>
      <c r="K29" s="11" t="str">
        <f>IF(P71="","",DATEDIF(P71,C49,"Y")&amp;"歳")</f>
        <v/>
      </c>
    </row>
    <row r="30" spans="1:17" ht="11.25" customHeight="1" x14ac:dyDescent="0.15">
      <c r="A30" s="261" t="str">
        <f>L72</f>
        <v>補欠</v>
      </c>
      <c r="B30" s="208">
        <f>N72</f>
        <v>0</v>
      </c>
      <c r="C30" s="209"/>
      <c r="D30" s="8" t="s">
        <v>7</v>
      </c>
      <c r="E30" s="8" t="s">
        <v>8</v>
      </c>
      <c r="F30" s="8" t="s">
        <v>9</v>
      </c>
      <c r="G30" s="242" t="str">
        <f>L73</f>
        <v>補欠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7" ht="28.5" customHeight="1" x14ac:dyDescent="0.15">
      <c r="A31" s="262"/>
      <c r="B31" s="205">
        <f>M72</f>
        <v>0</v>
      </c>
      <c r="C31" s="210"/>
      <c r="D31" s="38" t="str">
        <f>O56</f>
        <v>男</v>
      </c>
      <c r="E31" s="15">
        <f>P72</f>
        <v>0</v>
      </c>
      <c r="F31" s="11" t="str">
        <f>IF(P72="","",DATEDIF(P72,C49,"Y")&amp;"歳")</f>
        <v/>
      </c>
      <c r="G31" s="243"/>
      <c r="H31" s="14">
        <f>M73</f>
        <v>0</v>
      </c>
      <c r="I31" s="39" t="str">
        <f>O73</f>
        <v>女</v>
      </c>
      <c r="J31" s="15">
        <f>P73</f>
        <v>0</v>
      </c>
      <c r="K31" s="11" t="str">
        <f>IF(P73="","",DATEDIF(P73,C49,"Y")&amp;"歳")</f>
        <v/>
      </c>
    </row>
    <row r="32" spans="1:17" ht="11.25" customHeight="1" x14ac:dyDescent="0.15">
      <c r="G32" s="242" t="str">
        <f>L74</f>
        <v>補欠</v>
      </c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8" ht="28.5" customHeight="1" x14ac:dyDescent="0.15">
      <c r="G33" s="243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IF(P74="","",DATEDIF(P74,C49,"Y")&amp;"歳")</f>
        <v/>
      </c>
      <c r="M33" s="227" t="s">
        <v>105</v>
      </c>
    </row>
    <row r="34" spans="1:18" ht="15.75" customHeight="1" x14ac:dyDescent="0.15">
      <c r="A34" s="17" t="s">
        <v>10</v>
      </c>
      <c r="M34" s="227"/>
    </row>
    <row r="35" spans="1:18" ht="9" customHeight="1" x14ac:dyDescent="0.15">
      <c r="A35" s="17"/>
      <c r="M35" s="227"/>
    </row>
    <row r="36" spans="1:18" ht="15.75" customHeight="1" x14ac:dyDescent="0.15">
      <c r="A36" s="225" t="str">
        <f>一般男子!A37</f>
        <v>2024年　　　月　　　日</v>
      </c>
      <c r="B36" s="225"/>
      <c r="C36" s="225"/>
      <c r="M36" s="227"/>
    </row>
    <row r="38" spans="1:18" ht="17.25" customHeight="1" x14ac:dyDescent="0.15">
      <c r="C38" s="122" t="str">
        <f>一般男子!C39</f>
        <v>兵庫県</v>
      </c>
      <c r="D38" s="226" t="s">
        <v>88</v>
      </c>
      <c r="E38" s="226"/>
      <c r="F38" s="226"/>
      <c r="G38" s="226"/>
      <c r="I38" s="2"/>
    </row>
    <row r="39" spans="1:18" ht="17.25" customHeight="1" x14ac:dyDescent="0.15">
      <c r="H39" s="122" t="s">
        <v>104</v>
      </c>
      <c r="I39" s="224">
        <f>一般男子!I40</f>
        <v>0</v>
      </c>
      <c r="J39" s="224"/>
      <c r="K39" s="122" t="s">
        <v>100</v>
      </c>
    </row>
    <row r="40" spans="1:18" x14ac:dyDescent="0.15">
      <c r="M40" s="18" t="s">
        <v>11</v>
      </c>
      <c r="N40" s="19"/>
    </row>
    <row r="41" spans="1:18" ht="18.75" customHeight="1" x14ac:dyDescent="0.15">
      <c r="C41" s="144" t="s">
        <v>41</v>
      </c>
      <c r="D41" s="224">
        <f>一般男子!D42</f>
        <v>0</v>
      </c>
      <c r="E41" s="224"/>
      <c r="F41" s="224"/>
      <c r="G41" s="224"/>
      <c r="I41" s="2"/>
      <c r="M41" s="220" t="s">
        <v>12</v>
      </c>
      <c r="N41" s="220"/>
      <c r="O41" s="220"/>
      <c r="P41" s="220"/>
    </row>
    <row r="42" spans="1:18" ht="7.5" customHeight="1" x14ac:dyDescent="0.15">
      <c r="C42" s="20"/>
      <c r="D42" s="21"/>
      <c r="E42" s="20"/>
      <c r="F42" s="20"/>
      <c r="G42" s="20"/>
      <c r="I42" s="4"/>
      <c r="M42" s="220"/>
      <c r="N42" s="220"/>
      <c r="O42" s="220"/>
      <c r="P42" s="220"/>
    </row>
    <row r="43" spans="1:18" ht="18.75" customHeight="1" x14ac:dyDescent="0.15">
      <c r="C43" s="144" t="s">
        <v>102</v>
      </c>
      <c r="D43" s="224">
        <f>一般男子!D44</f>
        <v>0</v>
      </c>
      <c r="E43" s="224"/>
      <c r="F43" s="224"/>
      <c r="G43" s="224"/>
      <c r="H43" s="224"/>
      <c r="I43" s="224"/>
      <c r="J43" s="224"/>
      <c r="M43" s="220"/>
      <c r="N43" s="220"/>
      <c r="O43" s="220"/>
      <c r="P43" s="220"/>
    </row>
    <row r="44" spans="1:18" ht="7.5" customHeight="1" x14ac:dyDescent="0.15">
      <c r="C44" s="20"/>
      <c r="D44" s="21"/>
      <c r="E44" s="20"/>
      <c r="F44" s="20"/>
      <c r="G44" s="20"/>
      <c r="H44" s="17"/>
      <c r="I44" s="21"/>
      <c r="J44" s="17"/>
    </row>
    <row r="45" spans="1:18" ht="18.75" customHeight="1" x14ac:dyDescent="0.15">
      <c r="C45" s="144" t="s">
        <v>107</v>
      </c>
      <c r="D45" s="224">
        <f>一般男子!D46</f>
        <v>0</v>
      </c>
      <c r="E45" s="224"/>
      <c r="F45" s="224"/>
      <c r="G45" s="224"/>
      <c r="I45" s="2"/>
      <c r="N45" s="22"/>
    </row>
    <row r="46" spans="1:18" ht="20.100000000000001" customHeight="1" x14ac:dyDescent="0.15">
      <c r="M46" s="98" t="s">
        <v>14</v>
      </c>
      <c r="N46" s="23" t="s">
        <v>118</v>
      </c>
      <c r="O46" s="66" t="s">
        <v>4</v>
      </c>
      <c r="P46" s="215"/>
      <c r="Q46" s="216"/>
    </row>
    <row r="47" spans="1:18" ht="14.25" thickBot="1" x14ac:dyDescent="0.2">
      <c r="H47" s="1"/>
      <c r="M47" s="22" t="s">
        <v>15</v>
      </c>
      <c r="O47" s="25"/>
      <c r="P47" s="22" t="s">
        <v>13</v>
      </c>
    </row>
    <row r="48" spans="1:18" ht="14.25" thickBot="1" x14ac:dyDescent="0.2">
      <c r="C48" s="73" t="s">
        <v>111</v>
      </c>
      <c r="D48" s="27"/>
      <c r="H48" s="25"/>
      <c r="I48" s="27"/>
      <c r="L48" s="25" t="s">
        <v>17</v>
      </c>
      <c r="M48" s="28" t="s">
        <v>89</v>
      </c>
      <c r="N48" s="28" t="s">
        <v>90</v>
      </c>
      <c r="O48" s="28" t="s">
        <v>18</v>
      </c>
      <c r="P48" s="26" t="s">
        <v>19</v>
      </c>
      <c r="Q48" s="26" t="s">
        <v>16</v>
      </c>
      <c r="R48" s="24">
        <v>32599</v>
      </c>
    </row>
    <row r="49" spans="1:17" ht="14.25" thickBot="1" x14ac:dyDescent="0.2">
      <c r="C49" s="72">
        <v>45383</v>
      </c>
      <c r="D49" s="29"/>
      <c r="H49" s="25"/>
      <c r="I49" s="29"/>
      <c r="L49" s="30"/>
      <c r="M49" s="83" t="s">
        <v>20</v>
      </c>
      <c r="N49" s="83" t="s">
        <v>21</v>
      </c>
      <c r="O49" s="83" t="s">
        <v>7</v>
      </c>
      <c r="P49" s="84" t="s">
        <v>8</v>
      </c>
    </row>
    <row r="50" spans="1:17" ht="14.25" x14ac:dyDescent="0.15">
      <c r="A50" s="31"/>
      <c r="B50" s="31"/>
      <c r="C50" s="31"/>
      <c r="D50" s="25"/>
      <c r="E50" s="31"/>
      <c r="F50" s="31"/>
      <c r="G50" s="31"/>
      <c r="H50" s="25"/>
      <c r="I50" s="25"/>
      <c r="J50" s="31"/>
      <c r="K50" s="31"/>
      <c r="L50" s="248" t="s">
        <v>74</v>
      </c>
      <c r="M50" s="125"/>
      <c r="N50" s="126"/>
      <c r="O50" s="32" t="s">
        <v>22</v>
      </c>
      <c r="P50" s="129"/>
    </row>
    <row r="51" spans="1:17" ht="14.25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249"/>
      <c r="M51" s="127"/>
      <c r="N51" s="128"/>
      <c r="O51" s="35" t="s">
        <v>29</v>
      </c>
      <c r="P51" s="130"/>
    </row>
    <row r="52" spans="1:17" ht="14.25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248" t="s">
        <v>75</v>
      </c>
      <c r="M52" s="125"/>
      <c r="N52" s="126"/>
      <c r="O52" s="32" t="s">
        <v>22</v>
      </c>
      <c r="P52" s="129"/>
    </row>
    <row r="53" spans="1:17" ht="14.25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249"/>
      <c r="M53" s="127"/>
      <c r="N53" s="128"/>
      <c r="O53" s="35" t="s">
        <v>29</v>
      </c>
      <c r="P53" s="130"/>
    </row>
    <row r="54" spans="1:17" ht="14.25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248" t="s">
        <v>75</v>
      </c>
      <c r="M54" s="125"/>
      <c r="N54" s="126"/>
      <c r="O54" s="32" t="s">
        <v>22</v>
      </c>
      <c r="P54" s="129"/>
    </row>
    <row r="55" spans="1:17" ht="14.25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249"/>
      <c r="M55" s="127"/>
      <c r="N55" s="128"/>
      <c r="O55" s="35" t="s">
        <v>29</v>
      </c>
      <c r="P55" s="130"/>
    </row>
    <row r="56" spans="1:17" x14ac:dyDescent="0.15">
      <c r="A56" s="31"/>
      <c r="B56" s="31"/>
      <c r="C56" s="31"/>
      <c r="D56" s="25"/>
      <c r="E56" s="31"/>
      <c r="F56" s="31"/>
      <c r="G56" s="31"/>
      <c r="H56" s="31"/>
      <c r="I56" s="25"/>
      <c r="J56" s="31"/>
      <c r="K56" s="31"/>
      <c r="L56" s="85" t="s">
        <v>33</v>
      </c>
      <c r="M56" s="88"/>
      <c r="N56" s="88"/>
      <c r="O56" s="32" t="s">
        <v>22</v>
      </c>
      <c r="P56" s="92"/>
    </row>
    <row r="57" spans="1:17" x14ac:dyDescent="0.15">
      <c r="A57" s="31"/>
      <c r="B57" s="31"/>
      <c r="C57" s="31"/>
      <c r="D57" s="25"/>
      <c r="E57" s="31"/>
      <c r="F57" s="31"/>
      <c r="G57" s="31"/>
      <c r="H57" s="25"/>
      <c r="I57" s="25"/>
      <c r="J57" s="31"/>
      <c r="K57" s="31"/>
      <c r="L57" s="85" t="s">
        <v>33</v>
      </c>
      <c r="M57" s="88"/>
      <c r="N57" s="88"/>
      <c r="O57" s="35" t="s">
        <v>29</v>
      </c>
      <c r="P57" s="92"/>
    </row>
    <row r="58" spans="1:17" ht="14.25" thickBot="1" x14ac:dyDescent="0.2">
      <c r="A58" s="31"/>
      <c r="B58" s="31"/>
      <c r="C58" s="31"/>
      <c r="D58" s="25"/>
      <c r="E58" s="31"/>
      <c r="F58" s="31"/>
      <c r="G58" s="31"/>
      <c r="H58" s="25"/>
      <c r="I58" s="25"/>
      <c r="J58" s="31"/>
      <c r="K58" s="31"/>
      <c r="L58" s="100" t="s">
        <v>33</v>
      </c>
      <c r="M58" s="101"/>
      <c r="N58" s="101"/>
      <c r="O58" s="63"/>
      <c r="P58" s="93"/>
    </row>
    <row r="59" spans="1:17" ht="14.25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30" t="s">
        <v>24</v>
      </c>
      <c r="M59" s="131"/>
      <c r="N59" s="132"/>
      <c r="O59" s="110"/>
      <c r="P59" s="111"/>
    </row>
    <row r="60" spans="1:17" ht="1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25</v>
      </c>
      <c r="M60" s="133"/>
      <c r="N60" s="134"/>
      <c r="O60" s="140"/>
      <c r="P60" s="139"/>
    </row>
    <row r="61" spans="1:17" x14ac:dyDescent="0.15">
      <c r="A61" s="31"/>
      <c r="B61" s="31"/>
      <c r="C61" s="31"/>
      <c r="D61" s="25"/>
      <c r="E61" s="31"/>
      <c r="F61" s="31"/>
      <c r="G61" s="31"/>
      <c r="I61" s="2"/>
      <c r="L61" s="2"/>
      <c r="M61" s="2"/>
      <c r="N61" s="2"/>
      <c r="O61" s="2"/>
      <c r="P61" s="2"/>
    </row>
    <row r="62" spans="1:17" x14ac:dyDescent="0.15">
      <c r="A62" s="31"/>
      <c r="B62" s="31"/>
      <c r="C62" s="31"/>
      <c r="D62" s="25"/>
      <c r="E62" s="31"/>
      <c r="F62" s="31"/>
      <c r="G62" s="31"/>
      <c r="I62" s="2"/>
      <c r="L62" s="2"/>
      <c r="M62" s="2"/>
      <c r="N62" s="2"/>
      <c r="O62" s="2"/>
      <c r="P62" s="2"/>
    </row>
    <row r="63" spans="1:17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/>
      <c r="O63" s="66" t="s">
        <v>4</v>
      </c>
      <c r="P63" s="215"/>
      <c r="Q63" s="216"/>
    </row>
    <row r="64" spans="1:17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265"/>
      <c r="M66" s="88"/>
      <c r="N66" s="88"/>
      <c r="O66" s="32" t="s">
        <v>22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266"/>
      <c r="M67" s="88"/>
      <c r="N67" s="88"/>
      <c r="O67" s="35" t="s">
        <v>29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265"/>
      <c r="M68" s="88"/>
      <c r="N68" s="88"/>
      <c r="O68" s="32" t="s">
        <v>22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266"/>
      <c r="M69" s="88"/>
      <c r="N69" s="88"/>
      <c r="O69" s="35" t="s">
        <v>29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265"/>
      <c r="M70" s="88"/>
      <c r="N70" s="88"/>
      <c r="O70" s="32" t="s">
        <v>22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266"/>
      <c r="M71" s="88"/>
      <c r="N71" s="88"/>
      <c r="O71" s="35" t="s">
        <v>29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 t="s">
        <v>33</v>
      </c>
      <c r="M72" s="88"/>
      <c r="N72" s="88"/>
      <c r="O72" s="32" t="s">
        <v>22</v>
      </c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 t="s">
        <v>33</v>
      </c>
      <c r="M73" s="88"/>
      <c r="N73" s="88"/>
      <c r="O73" s="35" t="s">
        <v>29</v>
      </c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00" t="s">
        <v>33</v>
      </c>
      <c r="M74" s="101"/>
      <c r="N74" s="101"/>
      <c r="O74" s="63"/>
      <c r="P74" s="93"/>
    </row>
    <row r="75" spans="1:16" x14ac:dyDescent="0.15">
      <c r="H75" s="222" t="s">
        <v>23</v>
      </c>
      <c r="I75" s="223"/>
      <c r="J75" s="223"/>
      <c r="K75" s="31"/>
      <c r="L75" s="87" t="s">
        <v>24</v>
      </c>
      <c r="M75" s="102"/>
      <c r="N75" s="102"/>
      <c r="O75" s="96"/>
      <c r="P75" s="94"/>
    </row>
    <row r="76" spans="1:16" ht="14.25" thickBot="1" x14ac:dyDescent="0.2">
      <c r="H76" s="223"/>
      <c r="I76" s="223"/>
      <c r="J76" s="223"/>
      <c r="K76" s="31"/>
      <c r="L76" s="86" t="s">
        <v>25</v>
      </c>
      <c r="M76" s="103"/>
      <c r="N76" s="103"/>
      <c r="O76" s="97"/>
      <c r="P76" s="9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ucIwlt4ZrGuOO8rGCdmre36LLlDFL60GsERr2kq0ElAIJJfAIAvaK9qLDMV/wucH+RD4P9q+fp6Sq0MFenZzMQ==" saltValue="Zirq7lBnirv7bcywY1xf5g==" spinCount="100000" sheet="1" objects="1" scenarios="1"/>
  <mergeCells count="75">
    <mergeCell ref="M33:M36"/>
    <mergeCell ref="D41:G41"/>
    <mergeCell ref="A6:B6"/>
    <mergeCell ref="C6:K6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A1:K1"/>
    <mergeCell ref="M1:O2"/>
    <mergeCell ref="I3:K3"/>
    <mergeCell ref="A5:B5"/>
    <mergeCell ref="C5:K5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20:B20"/>
    <mergeCell ref="C20:K20"/>
    <mergeCell ref="G17:G18"/>
    <mergeCell ref="A21:B21"/>
    <mergeCell ref="C21:K21"/>
    <mergeCell ref="A22:B22"/>
    <mergeCell ref="C22:E22"/>
    <mergeCell ref="F22:G22"/>
    <mergeCell ref="H22:J22"/>
    <mergeCell ref="A24:A25"/>
    <mergeCell ref="B24:C24"/>
    <mergeCell ref="G24:G25"/>
    <mergeCell ref="B25:C25"/>
    <mergeCell ref="B23:F23"/>
    <mergeCell ref="A30:A31"/>
    <mergeCell ref="B30:C30"/>
    <mergeCell ref="G30:G31"/>
    <mergeCell ref="B31:C31"/>
    <mergeCell ref="A36:C36"/>
    <mergeCell ref="G32:G33"/>
    <mergeCell ref="A26:A27"/>
    <mergeCell ref="B26:C26"/>
    <mergeCell ref="G26:G27"/>
    <mergeCell ref="B27:C27"/>
    <mergeCell ref="A28:A29"/>
    <mergeCell ref="B28:C28"/>
    <mergeCell ref="G28:G29"/>
    <mergeCell ref="B29:C29"/>
    <mergeCell ref="H23:K23"/>
    <mergeCell ref="D43:J43"/>
    <mergeCell ref="D45:G45"/>
    <mergeCell ref="H75:J76"/>
    <mergeCell ref="M41:P43"/>
    <mergeCell ref="L50:L51"/>
    <mergeCell ref="L52:L53"/>
    <mergeCell ref="L54:L55"/>
    <mergeCell ref="H59:J60"/>
    <mergeCell ref="L66:L67"/>
    <mergeCell ref="L68:L69"/>
    <mergeCell ref="L70:L71"/>
    <mergeCell ref="P46:Q46"/>
    <mergeCell ref="P63:Q63"/>
    <mergeCell ref="D38:G38"/>
    <mergeCell ref="I39:J39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4:G65544 JB65544:JC65544 SX65544:SY65544 ACT65544:ACU65544 AMP65544:AMQ65544 AWL65544:AWM65544 BGH65544:BGI65544 BQD65544:BQE65544 BZZ65544:CAA65544 CJV65544:CJW65544 CTR65544:CTS65544 DDN65544:DDO65544 DNJ65544:DNK65544 DXF65544:DXG65544 EHB65544:EHC65544 EQX65544:EQY65544 FAT65544:FAU65544 FKP65544:FKQ65544 FUL65544:FUM65544 GEH65544:GEI65544 GOD65544:GOE65544 GXZ65544:GYA65544 HHV65544:HHW65544 HRR65544:HRS65544 IBN65544:IBO65544 ILJ65544:ILK65544 IVF65544:IVG65544 JFB65544:JFC65544 JOX65544:JOY65544 JYT65544:JYU65544 KIP65544:KIQ65544 KSL65544:KSM65544 LCH65544:LCI65544 LMD65544:LME65544 LVZ65544:LWA65544 MFV65544:MFW65544 MPR65544:MPS65544 MZN65544:MZO65544 NJJ65544:NJK65544 NTF65544:NTG65544 ODB65544:ODC65544 OMX65544:OMY65544 OWT65544:OWU65544 PGP65544:PGQ65544 PQL65544:PQM65544 QAH65544:QAI65544 QKD65544:QKE65544 QTZ65544:QUA65544 RDV65544:RDW65544 RNR65544:RNS65544 RXN65544:RXO65544 SHJ65544:SHK65544 SRF65544:SRG65544 TBB65544:TBC65544 TKX65544:TKY65544 TUT65544:TUU65544 UEP65544:UEQ65544 UOL65544:UOM65544 UYH65544:UYI65544 VID65544:VIE65544 VRZ65544:VSA65544 WBV65544:WBW65544 WLR65544:WLS65544 WVN65544:WVO65544 F131080:G131080 JB131080:JC131080 SX131080:SY131080 ACT131080:ACU131080 AMP131080:AMQ131080 AWL131080:AWM131080 BGH131080:BGI131080 BQD131080:BQE131080 BZZ131080:CAA131080 CJV131080:CJW131080 CTR131080:CTS131080 DDN131080:DDO131080 DNJ131080:DNK131080 DXF131080:DXG131080 EHB131080:EHC131080 EQX131080:EQY131080 FAT131080:FAU131080 FKP131080:FKQ131080 FUL131080:FUM131080 GEH131080:GEI131080 GOD131080:GOE131080 GXZ131080:GYA131080 HHV131080:HHW131080 HRR131080:HRS131080 IBN131080:IBO131080 ILJ131080:ILK131080 IVF131080:IVG131080 JFB131080:JFC131080 JOX131080:JOY131080 JYT131080:JYU131080 KIP131080:KIQ131080 KSL131080:KSM131080 LCH131080:LCI131080 LMD131080:LME131080 LVZ131080:LWA131080 MFV131080:MFW131080 MPR131080:MPS131080 MZN131080:MZO131080 NJJ131080:NJK131080 NTF131080:NTG131080 ODB131080:ODC131080 OMX131080:OMY131080 OWT131080:OWU131080 PGP131080:PGQ131080 PQL131080:PQM131080 QAH131080:QAI131080 QKD131080:QKE131080 QTZ131080:QUA131080 RDV131080:RDW131080 RNR131080:RNS131080 RXN131080:RXO131080 SHJ131080:SHK131080 SRF131080:SRG131080 TBB131080:TBC131080 TKX131080:TKY131080 TUT131080:TUU131080 UEP131080:UEQ131080 UOL131080:UOM131080 UYH131080:UYI131080 VID131080:VIE131080 VRZ131080:VSA131080 WBV131080:WBW131080 WLR131080:WLS131080 WVN131080:WVO131080 F196616:G196616 JB196616:JC196616 SX196616:SY196616 ACT196616:ACU196616 AMP196616:AMQ196616 AWL196616:AWM196616 BGH196616:BGI196616 BQD196616:BQE196616 BZZ196616:CAA196616 CJV196616:CJW196616 CTR196616:CTS196616 DDN196616:DDO196616 DNJ196616:DNK196616 DXF196616:DXG196616 EHB196616:EHC196616 EQX196616:EQY196616 FAT196616:FAU196616 FKP196616:FKQ196616 FUL196616:FUM196616 GEH196616:GEI196616 GOD196616:GOE196616 GXZ196616:GYA196616 HHV196616:HHW196616 HRR196616:HRS196616 IBN196616:IBO196616 ILJ196616:ILK196616 IVF196616:IVG196616 JFB196616:JFC196616 JOX196616:JOY196616 JYT196616:JYU196616 KIP196616:KIQ196616 KSL196616:KSM196616 LCH196616:LCI196616 LMD196616:LME196616 LVZ196616:LWA196616 MFV196616:MFW196616 MPR196616:MPS196616 MZN196616:MZO196616 NJJ196616:NJK196616 NTF196616:NTG196616 ODB196616:ODC196616 OMX196616:OMY196616 OWT196616:OWU196616 PGP196616:PGQ196616 PQL196616:PQM196616 QAH196616:QAI196616 QKD196616:QKE196616 QTZ196616:QUA196616 RDV196616:RDW196616 RNR196616:RNS196616 RXN196616:RXO196616 SHJ196616:SHK196616 SRF196616:SRG196616 TBB196616:TBC196616 TKX196616:TKY196616 TUT196616:TUU196616 UEP196616:UEQ196616 UOL196616:UOM196616 UYH196616:UYI196616 VID196616:VIE196616 VRZ196616:VSA196616 WBV196616:WBW196616 WLR196616:WLS196616 WVN196616:WVO196616 F262152:G262152 JB262152:JC262152 SX262152:SY262152 ACT262152:ACU262152 AMP262152:AMQ262152 AWL262152:AWM262152 BGH262152:BGI262152 BQD262152:BQE262152 BZZ262152:CAA262152 CJV262152:CJW262152 CTR262152:CTS262152 DDN262152:DDO262152 DNJ262152:DNK262152 DXF262152:DXG262152 EHB262152:EHC262152 EQX262152:EQY262152 FAT262152:FAU262152 FKP262152:FKQ262152 FUL262152:FUM262152 GEH262152:GEI262152 GOD262152:GOE262152 GXZ262152:GYA262152 HHV262152:HHW262152 HRR262152:HRS262152 IBN262152:IBO262152 ILJ262152:ILK262152 IVF262152:IVG262152 JFB262152:JFC262152 JOX262152:JOY262152 JYT262152:JYU262152 KIP262152:KIQ262152 KSL262152:KSM262152 LCH262152:LCI262152 LMD262152:LME262152 LVZ262152:LWA262152 MFV262152:MFW262152 MPR262152:MPS262152 MZN262152:MZO262152 NJJ262152:NJK262152 NTF262152:NTG262152 ODB262152:ODC262152 OMX262152:OMY262152 OWT262152:OWU262152 PGP262152:PGQ262152 PQL262152:PQM262152 QAH262152:QAI262152 QKD262152:QKE262152 QTZ262152:QUA262152 RDV262152:RDW262152 RNR262152:RNS262152 RXN262152:RXO262152 SHJ262152:SHK262152 SRF262152:SRG262152 TBB262152:TBC262152 TKX262152:TKY262152 TUT262152:TUU262152 UEP262152:UEQ262152 UOL262152:UOM262152 UYH262152:UYI262152 VID262152:VIE262152 VRZ262152:VSA262152 WBV262152:WBW262152 WLR262152:WLS262152 WVN262152:WVO262152 F327688:G327688 JB327688:JC327688 SX327688:SY327688 ACT327688:ACU327688 AMP327688:AMQ327688 AWL327688:AWM327688 BGH327688:BGI327688 BQD327688:BQE327688 BZZ327688:CAA327688 CJV327688:CJW327688 CTR327688:CTS327688 DDN327688:DDO327688 DNJ327688:DNK327688 DXF327688:DXG327688 EHB327688:EHC327688 EQX327688:EQY327688 FAT327688:FAU327688 FKP327688:FKQ327688 FUL327688:FUM327688 GEH327688:GEI327688 GOD327688:GOE327688 GXZ327688:GYA327688 HHV327688:HHW327688 HRR327688:HRS327688 IBN327688:IBO327688 ILJ327688:ILK327688 IVF327688:IVG327688 JFB327688:JFC327688 JOX327688:JOY327688 JYT327688:JYU327688 KIP327688:KIQ327688 KSL327688:KSM327688 LCH327688:LCI327688 LMD327688:LME327688 LVZ327688:LWA327688 MFV327688:MFW327688 MPR327688:MPS327688 MZN327688:MZO327688 NJJ327688:NJK327688 NTF327688:NTG327688 ODB327688:ODC327688 OMX327688:OMY327688 OWT327688:OWU327688 PGP327688:PGQ327688 PQL327688:PQM327688 QAH327688:QAI327688 QKD327688:QKE327688 QTZ327688:QUA327688 RDV327688:RDW327688 RNR327688:RNS327688 RXN327688:RXO327688 SHJ327688:SHK327688 SRF327688:SRG327688 TBB327688:TBC327688 TKX327688:TKY327688 TUT327688:TUU327688 UEP327688:UEQ327688 UOL327688:UOM327688 UYH327688:UYI327688 VID327688:VIE327688 VRZ327688:VSA327688 WBV327688:WBW327688 WLR327688:WLS327688 WVN327688:WVO327688 F393224:G393224 JB393224:JC393224 SX393224:SY393224 ACT393224:ACU393224 AMP393224:AMQ393224 AWL393224:AWM393224 BGH393224:BGI393224 BQD393224:BQE393224 BZZ393224:CAA393224 CJV393224:CJW393224 CTR393224:CTS393224 DDN393224:DDO393224 DNJ393224:DNK393224 DXF393224:DXG393224 EHB393224:EHC393224 EQX393224:EQY393224 FAT393224:FAU393224 FKP393224:FKQ393224 FUL393224:FUM393224 GEH393224:GEI393224 GOD393224:GOE393224 GXZ393224:GYA393224 HHV393224:HHW393224 HRR393224:HRS393224 IBN393224:IBO393224 ILJ393224:ILK393224 IVF393224:IVG393224 JFB393224:JFC393224 JOX393224:JOY393224 JYT393224:JYU393224 KIP393224:KIQ393224 KSL393224:KSM393224 LCH393224:LCI393224 LMD393224:LME393224 LVZ393224:LWA393224 MFV393224:MFW393224 MPR393224:MPS393224 MZN393224:MZO393224 NJJ393224:NJK393224 NTF393224:NTG393224 ODB393224:ODC393224 OMX393224:OMY393224 OWT393224:OWU393224 PGP393224:PGQ393224 PQL393224:PQM393224 QAH393224:QAI393224 QKD393224:QKE393224 QTZ393224:QUA393224 RDV393224:RDW393224 RNR393224:RNS393224 RXN393224:RXO393224 SHJ393224:SHK393224 SRF393224:SRG393224 TBB393224:TBC393224 TKX393224:TKY393224 TUT393224:TUU393224 UEP393224:UEQ393224 UOL393224:UOM393224 UYH393224:UYI393224 VID393224:VIE393224 VRZ393224:VSA393224 WBV393224:WBW393224 WLR393224:WLS393224 WVN393224:WVO393224 F458760:G458760 JB458760:JC458760 SX458760:SY458760 ACT458760:ACU458760 AMP458760:AMQ458760 AWL458760:AWM458760 BGH458760:BGI458760 BQD458760:BQE458760 BZZ458760:CAA458760 CJV458760:CJW458760 CTR458760:CTS458760 DDN458760:DDO458760 DNJ458760:DNK458760 DXF458760:DXG458760 EHB458760:EHC458760 EQX458760:EQY458760 FAT458760:FAU458760 FKP458760:FKQ458760 FUL458760:FUM458760 GEH458760:GEI458760 GOD458760:GOE458760 GXZ458760:GYA458760 HHV458760:HHW458760 HRR458760:HRS458760 IBN458760:IBO458760 ILJ458760:ILK458760 IVF458760:IVG458760 JFB458760:JFC458760 JOX458760:JOY458760 JYT458760:JYU458760 KIP458760:KIQ458760 KSL458760:KSM458760 LCH458760:LCI458760 LMD458760:LME458760 LVZ458760:LWA458760 MFV458760:MFW458760 MPR458760:MPS458760 MZN458760:MZO458760 NJJ458760:NJK458760 NTF458760:NTG458760 ODB458760:ODC458760 OMX458760:OMY458760 OWT458760:OWU458760 PGP458760:PGQ458760 PQL458760:PQM458760 QAH458760:QAI458760 QKD458760:QKE458760 QTZ458760:QUA458760 RDV458760:RDW458760 RNR458760:RNS458760 RXN458760:RXO458760 SHJ458760:SHK458760 SRF458760:SRG458760 TBB458760:TBC458760 TKX458760:TKY458760 TUT458760:TUU458760 UEP458760:UEQ458760 UOL458760:UOM458760 UYH458760:UYI458760 VID458760:VIE458760 VRZ458760:VSA458760 WBV458760:WBW458760 WLR458760:WLS458760 WVN458760:WVO458760 F524296:G524296 JB524296:JC524296 SX524296:SY524296 ACT524296:ACU524296 AMP524296:AMQ524296 AWL524296:AWM524296 BGH524296:BGI524296 BQD524296:BQE524296 BZZ524296:CAA524296 CJV524296:CJW524296 CTR524296:CTS524296 DDN524296:DDO524296 DNJ524296:DNK524296 DXF524296:DXG524296 EHB524296:EHC524296 EQX524296:EQY524296 FAT524296:FAU524296 FKP524296:FKQ524296 FUL524296:FUM524296 GEH524296:GEI524296 GOD524296:GOE524296 GXZ524296:GYA524296 HHV524296:HHW524296 HRR524296:HRS524296 IBN524296:IBO524296 ILJ524296:ILK524296 IVF524296:IVG524296 JFB524296:JFC524296 JOX524296:JOY524296 JYT524296:JYU524296 KIP524296:KIQ524296 KSL524296:KSM524296 LCH524296:LCI524296 LMD524296:LME524296 LVZ524296:LWA524296 MFV524296:MFW524296 MPR524296:MPS524296 MZN524296:MZO524296 NJJ524296:NJK524296 NTF524296:NTG524296 ODB524296:ODC524296 OMX524296:OMY524296 OWT524296:OWU524296 PGP524296:PGQ524296 PQL524296:PQM524296 QAH524296:QAI524296 QKD524296:QKE524296 QTZ524296:QUA524296 RDV524296:RDW524296 RNR524296:RNS524296 RXN524296:RXO524296 SHJ524296:SHK524296 SRF524296:SRG524296 TBB524296:TBC524296 TKX524296:TKY524296 TUT524296:TUU524296 UEP524296:UEQ524296 UOL524296:UOM524296 UYH524296:UYI524296 VID524296:VIE524296 VRZ524296:VSA524296 WBV524296:WBW524296 WLR524296:WLS524296 WVN524296:WVO524296 F589832:G589832 JB589832:JC589832 SX589832:SY589832 ACT589832:ACU589832 AMP589832:AMQ589832 AWL589832:AWM589832 BGH589832:BGI589832 BQD589832:BQE589832 BZZ589832:CAA589832 CJV589832:CJW589832 CTR589832:CTS589832 DDN589832:DDO589832 DNJ589832:DNK589832 DXF589832:DXG589832 EHB589832:EHC589832 EQX589832:EQY589832 FAT589832:FAU589832 FKP589832:FKQ589832 FUL589832:FUM589832 GEH589832:GEI589832 GOD589832:GOE589832 GXZ589832:GYA589832 HHV589832:HHW589832 HRR589832:HRS589832 IBN589832:IBO589832 ILJ589832:ILK589832 IVF589832:IVG589832 JFB589832:JFC589832 JOX589832:JOY589832 JYT589832:JYU589832 KIP589832:KIQ589832 KSL589832:KSM589832 LCH589832:LCI589832 LMD589832:LME589832 LVZ589832:LWA589832 MFV589832:MFW589832 MPR589832:MPS589832 MZN589832:MZO589832 NJJ589832:NJK589832 NTF589832:NTG589832 ODB589832:ODC589832 OMX589832:OMY589832 OWT589832:OWU589832 PGP589832:PGQ589832 PQL589832:PQM589832 QAH589832:QAI589832 QKD589832:QKE589832 QTZ589832:QUA589832 RDV589832:RDW589832 RNR589832:RNS589832 RXN589832:RXO589832 SHJ589832:SHK589832 SRF589832:SRG589832 TBB589832:TBC589832 TKX589832:TKY589832 TUT589832:TUU589832 UEP589832:UEQ589832 UOL589832:UOM589832 UYH589832:UYI589832 VID589832:VIE589832 VRZ589832:VSA589832 WBV589832:WBW589832 WLR589832:WLS589832 WVN589832:WVO589832 F655368:G655368 JB655368:JC655368 SX655368:SY655368 ACT655368:ACU655368 AMP655368:AMQ655368 AWL655368:AWM655368 BGH655368:BGI655368 BQD655368:BQE655368 BZZ655368:CAA655368 CJV655368:CJW655368 CTR655368:CTS655368 DDN655368:DDO655368 DNJ655368:DNK655368 DXF655368:DXG655368 EHB655368:EHC655368 EQX655368:EQY655368 FAT655368:FAU655368 FKP655368:FKQ655368 FUL655368:FUM655368 GEH655368:GEI655368 GOD655368:GOE655368 GXZ655368:GYA655368 HHV655368:HHW655368 HRR655368:HRS655368 IBN655368:IBO655368 ILJ655368:ILK655368 IVF655368:IVG655368 JFB655368:JFC655368 JOX655368:JOY655368 JYT655368:JYU655368 KIP655368:KIQ655368 KSL655368:KSM655368 LCH655368:LCI655368 LMD655368:LME655368 LVZ655368:LWA655368 MFV655368:MFW655368 MPR655368:MPS655368 MZN655368:MZO655368 NJJ655368:NJK655368 NTF655368:NTG655368 ODB655368:ODC655368 OMX655368:OMY655368 OWT655368:OWU655368 PGP655368:PGQ655368 PQL655368:PQM655368 QAH655368:QAI655368 QKD655368:QKE655368 QTZ655368:QUA655368 RDV655368:RDW655368 RNR655368:RNS655368 RXN655368:RXO655368 SHJ655368:SHK655368 SRF655368:SRG655368 TBB655368:TBC655368 TKX655368:TKY655368 TUT655368:TUU655368 UEP655368:UEQ655368 UOL655368:UOM655368 UYH655368:UYI655368 VID655368:VIE655368 VRZ655368:VSA655368 WBV655368:WBW655368 WLR655368:WLS655368 WVN655368:WVO655368 F720904:G720904 JB720904:JC720904 SX720904:SY720904 ACT720904:ACU720904 AMP720904:AMQ720904 AWL720904:AWM720904 BGH720904:BGI720904 BQD720904:BQE720904 BZZ720904:CAA720904 CJV720904:CJW720904 CTR720904:CTS720904 DDN720904:DDO720904 DNJ720904:DNK720904 DXF720904:DXG720904 EHB720904:EHC720904 EQX720904:EQY720904 FAT720904:FAU720904 FKP720904:FKQ720904 FUL720904:FUM720904 GEH720904:GEI720904 GOD720904:GOE720904 GXZ720904:GYA720904 HHV720904:HHW720904 HRR720904:HRS720904 IBN720904:IBO720904 ILJ720904:ILK720904 IVF720904:IVG720904 JFB720904:JFC720904 JOX720904:JOY720904 JYT720904:JYU720904 KIP720904:KIQ720904 KSL720904:KSM720904 LCH720904:LCI720904 LMD720904:LME720904 LVZ720904:LWA720904 MFV720904:MFW720904 MPR720904:MPS720904 MZN720904:MZO720904 NJJ720904:NJK720904 NTF720904:NTG720904 ODB720904:ODC720904 OMX720904:OMY720904 OWT720904:OWU720904 PGP720904:PGQ720904 PQL720904:PQM720904 QAH720904:QAI720904 QKD720904:QKE720904 QTZ720904:QUA720904 RDV720904:RDW720904 RNR720904:RNS720904 RXN720904:RXO720904 SHJ720904:SHK720904 SRF720904:SRG720904 TBB720904:TBC720904 TKX720904:TKY720904 TUT720904:TUU720904 UEP720904:UEQ720904 UOL720904:UOM720904 UYH720904:UYI720904 VID720904:VIE720904 VRZ720904:VSA720904 WBV720904:WBW720904 WLR720904:WLS720904 WVN720904:WVO720904 F786440:G786440 JB786440:JC786440 SX786440:SY786440 ACT786440:ACU786440 AMP786440:AMQ786440 AWL786440:AWM786440 BGH786440:BGI786440 BQD786440:BQE786440 BZZ786440:CAA786440 CJV786440:CJW786440 CTR786440:CTS786440 DDN786440:DDO786440 DNJ786440:DNK786440 DXF786440:DXG786440 EHB786440:EHC786440 EQX786440:EQY786440 FAT786440:FAU786440 FKP786440:FKQ786440 FUL786440:FUM786440 GEH786440:GEI786440 GOD786440:GOE786440 GXZ786440:GYA786440 HHV786440:HHW786440 HRR786440:HRS786440 IBN786440:IBO786440 ILJ786440:ILK786440 IVF786440:IVG786440 JFB786440:JFC786440 JOX786440:JOY786440 JYT786440:JYU786440 KIP786440:KIQ786440 KSL786440:KSM786440 LCH786440:LCI786440 LMD786440:LME786440 LVZ786440:LWA786440 MFV786440:MFW786440 MPR786440:MPS786440 MZN786440:MZO786440 NJJ786440:NJK786440 NTF786440:NTG786440 ODB786440:ODC786440 OMX786440:OMY786440 OWT786440:OWU786440 PGP786440:PGQ786440 PQL786440:PQM786440 QAH786440:QAI786440 QKD786440:QKE786440 QTZ786440:QUA786440 RDV786440:RDW786440 RNR786440:RNS786440 RXN786440:RXO786440 SHJ786440:SHK786440 SRF786440:SRG786440 TBB786440:TBC786440 TKX786440:TKY786440 TUT786440:TUU786440 UEP786440:UEQ786440 UOL786440:UOM786440 UYH786440:UYI786440 VID786440:VIE786440 VRZ786440:VSA786440 WBV786440:WBW786440 WLR786440:WLS786440 WVN786440:WVO786440 F851976:G851976 JB851976:JC851976 SX851976:SY851976 ACT851976:ACU851976 AMP851976:AMQ851976 AWL851976:AWM851976 BGH851976:BGI851976 BQD851976:BQE851976 BZZ851976:CAA851976 CJV851976:CJW851976 CTR851976:CTS851976 DDN851976:DDO851976 DNJ851976:DNK851976 DXF851976:DXG851976 EHB851976:EHC851976 EQX851976:EQY851976 FAT851976:FAU851976 FKP851976:FKQ851976 FUL851976:FUM851976 GEH851976:GEI851976 GOD851976:GOE851976 GXZ851976:GYA851976 HHV851976:HHW851976 HRR851976:HRS851976 IBN851976:IBO851976 ILJ851976:ILK851976 IVF851976:IVG851976 JFB851976:JFC851976 JOX851976:JOY851976 JYT851976:JYU851976 KIP851976:KIQ851976 KSL851976:KSM851976 LCH851976:LCI851976 LMD851976:LME851976 LVZ851976:LWA851976 MFV851976:MFW851976 MPR851976:MPS851976 MZN851976:MZO851976 NJJ851976:NJK851976 NTF851976:NTG851976 ODB851976:ODC851976 OMX851976:OMY851976 OWT851976:OWU851976 PGP851976:PGQ851976 PQL851976:PQM851976 QAH851976:QAI851976 QKD851976:QKE851976 QTZ851976:QUA851976 RDV851976:RDW851976 RNR851976:RNS851976 RXN851976:RXO851976 SHJ851976:SHK851976 SRF851976:SRG851976 TBB851976:TBC851976 TKX851976:TKY851976 TUT851976:TUU851976 UEP851976:UEQ851976 UOL851976:UOM851976 UYH851976:UYI851976 VID851976:VIE851976 VRZ851976:VSA851976 WBV851976:WBW851976 WLR851976:WLS851976 WVN851976:WVO851976 F917512:G917512 JB917512:JC917512 SX917512:SY917512 ACT917512:ACU917512 AMP917512:AMQ917512 AWL917512:AWM917512 BGH917512:BGI917512 BQD917512:BQE917512 BZZ917512:CAA917512 CJV917512:CJW917512 CTR917512:CTS917512 DDN917512:DDO917512 DNJ917512:DNK917512 DXF917512:DXG917512 EHB917512:EHC917512 EQX917512:EQY917512 FAT917512:FAU917512 FKP917512:FKQ917512 FUL917512:FUM917512 GEH917512:GEI917512 GOD917512:GOE917512 GXZ917512:GYA917512 HHV917512:HHW917512 HRR917512:HRS917512 IBN917512:IBO917512 ILJ917512:ILK917512 IVF917512:IVG917512 JFB917512:JFC917512 JOX917512:JOY917512 JYT917512:JYU917512 KIP917512:KIQ917512 KSL917512:KSM917512 LCH917512:LCI917512 LMD917512:LME917512 LVZ917512:LWA917512 MFV917512:MFW917512 MPR917512:MPS917512 MZN917512:MZO917512 NJJ917512:NJK917512 NTF917512:NTG917512 ODB917512:ODC917512 OMX917512:OMY917512 OWT917512:OWU917512 PGP917512:PGQ917512 PQL917512:PQM917512 QAH917512:QAI917512 QKD917512:QKE917512 QTZ917512:QUA917512 RDV917512:RDW917512 RNR917512:RNS917512 RXN917512:RXO917512 SHJ917512:SHK917512 SRF917512:SRG917512 TBB917512:TBC917512 TKX917512:TKY917512 TUT917512:TUU917512 UEP917512:UEQ917512 UOL917512:UOM917512 UYH917512:UYI917512 VID917512:VIE917512 VRZ917512:VSA917512 WBV917512:WBW917512 WLR917512:WLS917512 WVN917512:WVO917512 F983048:G983048 JB983048:JC983048 SX983048:SY983048 ACT983048:ACU983048 AMP983048:AMQ983048 AWL983048:AWM983048 BGH983048:BGI983048 BQD983048:BQE983048 BZZ983048:CAA983048 CJV983048:CJW983048 CTR983048:CTS983048 DDN983048:DDO983048 DNJ983048:DNK983048 DXF983048:DXG983048 EHB983048:EHC983048 EQX983048:EQY983048 FAT983048:FAU983048 FKP983048:FKQ983048 FUL983048:FUM983048 GEH983048:GEI983048 GOD983048:GOE983048 GXZ983048:GYA983048 HHV983048:HHW983048 HRR983048:HRS983048 IBN983048:IBO983048 ILJ983048:ILK983048 IVF983048:IVG983048 JFB983048:JFC983048 JOX983048:JOY983048 JYT983048:JYU983048 KIP983048:KIQ983048 KSL983048:KSM983048 LCH983048:LCI983048 LMD983048:LME983048 LVZ983048:LWA983048 MFV983048:MFW983048 MPR983048:MPS983048 MZN983048:MZO983048 NJJ983048:NJK983048 NTF983048:NTG983048 ODB983048:ODC983048 OMX983048:OMY983048 OWT983048:OWU983048 PGP983048:PGQ983048 PQL983048:PQM983048 QAH983048:QAI983048 QKD983048:QKE983048 QTZ983048:QUA983048 RDV983048:RDW983048 RNR983048:RNS983048 RXN983048:RXO983048 SHJ983048:SHK983048 SRF983048:SRG983048 TBB983048:TBC983048 TKX983048:TKY983048 TUT983048:TUU983048 UEP983048:UEQ983048 UOL983048:UOM983048 UYH983048:UYI983048 VID983048:VIE983048 VRZ983048:VSA983048 WBV983048:WBW983048 WLR983048:WLS983048 WVN983048:WVO983048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59:G65559 JB65559:JC65559 SX65559:SY65559 ACT65559:ACU65559 AMP65559:AMQ65559 AWL65559:AWM65559 BGH65559:BGI65559 BQD65559:BQE65559 BZZ65559:CAA65559 CJV65559:CJW65559 CTR65559:CTS65559 DDN65559:DDO65559 DNJ65559:DNK65559 DXF65559:DXG65559 EHB65559:EHC65559 EQX65559:EQY65559 FAT65559:FAU65559 FKP65559:FKQ65559 FUL65559:FUM65559 GEH65559:GEI65559 GOD65559:GOE65559 GXZ65559:GYA65559 HHV65559:HHW65559 HRR65559:HRS65559 IBN65559:IBO65559 ILJ65559:ILK65559 IVF65559:IVG65559 JFB65559:JFC65559 JOX65559:JOY65559 JYT65559:JYU65559 KIP65559:KIQ65559 KSL65559:KSM65559 LCH65559:LCI65559 LMD65559:LME65559 LVZ65559:LWA65559 MFV65559:MFW65559 MPR65559:MPS65559 MZN65559:MZO65559 NJJ65559:NJK65559 NTF65559:NTG65559 ODB65559:ODC65559 OMX65559:OMY65559 OWT65559:OWU65559 PGP65559:PGQ65559 PQL65559:PQM65559 QAH65559:QAI65559 QKD65559:QKE65559 QTZ65559:QUA65559 RDV65559:RDW65559 RNR65559:RNS65559 RXN65559:RXO65559 SHJ65559:SHK65559 SRF65559:SRG65559 TBB65559:TBC65559 TKX65559:TKY65559 TUT65559:TUU65559 UEP65559:UEQ65559 UOL65559:UOM65559 UYH65559:UYI65559 VID65559:VIE65559 VRZ65559:VSA65559 WBV65559:WBW65559 WLR65559:WLS65559 WVN65559:WVO65559 F131095:G131095 JB131095:JC131095 SX131095:SY131095 ACT131095:ACU131095 AMP131095:AMQ131095 AWL131095:AWM131095 BGH131095:BGI131095 BQD131095:BQE131095 BZZ131095:CAA131095 CJV131095:CJW131095 CTR131095:CTS131095 DDN131095:DDO131095 DNJ131095:DNK131095 DXF131095:DXG131095 EHB131095:EHC131095 EQX131095:EQY131095 FAT131095:FAU131095 FKP131095:FKQ131095 FUL131095:FUM131095 GEH131095:GEI131095 GOD131095:GOE131095 GXZ131095:GYA131095 HHV131095:HHW131095 HRR131095:HRS131095 IBN131095:IBO131095 ILJ131095:ILK131095 IVF131095:IVG131095 JFB131095:JFC131095 JOX131095:JOY131095 JYT131095:JYU131095 KIP131095:KIQ131095 KSL131095:KSM131095 LCH131095:LCI131095 LMD131095:LME131095 LVZ131095:LWA131095 MFV131095:MFW131095 MPR131095:MPS131095 MZN131095:MZO131095 NJJ131095:NJK131095 NTF131095:NTG131095 ODB131095:ODC131095 OMX131095:OMY131095 OWT131095:OWU131095 PGP131095:PGQ131095 PQL131095:PQM131095 QAH131095:QAI131095 QKD131095:QKE131095 QTZ131095:QUA131095 RDV131095:RDW131095 RNR131095:RNS131095 RXN131095:RXO131095 SHJ131095:SHK131095 SRF131095:SRG131095 TBB131095:TBC131095 TKX131095:TKY131095 TUT131095:TUU131095 UEP131095:UEQ131095 UOL131095:UOM131095 UYH131095:UYI131095 VID131095:VIE131095 VRZ131095:VSA131095 WBV131095:WBW131095 WLR131095:WLS131095 WVN131095:WVO131095 F196631:G196631 JB196631:JC196631 SX196631:SY196631 ACT196631:ACU196631 AMP196631:AMQ196631 AWL196631:AWM196631 BGH196631:BGI196631 BQD196631:BQE196631 BZZ196631:CAA196631 CJV196631:CJW196631 CTR196631:CTS196631 DDN196631:DDO196631 DNJ196631:DNK196631 DXF196631:DXG196631 EHB196631:EHC196631 EQX196631:EQY196631 FAT196631:FAU196631 FKP196631:FKQ196631 FUL196631:FUM196631 GEH196631:GEI196631 GOD196631:GOE196631 GXZ196631:GYA196631 HHV196631:HHW196631 HRR196631:HRS196631 IBN196631:IBO196631 ILJ196631:ILK196631 IVF196631:IVG196631 JFB196631:JFC196631 JOX196631:JOY196631 JYT196631:JYU196631 KIP196631:KIQ196631 KSL196631:KSM196631 LCH196631:LCI196631 LMD196631:LME196631 LVZ196631:LWA196631 MFV196631:MFW196631 MPR196631:MPS196631 MZN196631:MZO196631 NJJ196631:NJK196631 NTF196631:NTG196631 ODB196631:ODC196631 OMX196631:OMY196631 OWT196631:OWU196631 PGP196631:PGQ196631 PQL196631:PQM196631 QAH196631:QAI196631 QKD196631:QKE196631 QTZ196631:QUA196631 RDV196631:RDW196631 RNR196631:RNS196631 RXN196631:RXO196631 SHJ196631:SHK196631 SRF196631:SRG196631 TBB196631:TBC196631 TKX196631:TKY196631 TUT196631:TUU196631 UEP196631:UEQ196631 UOL196631:UOM196631 UYH196631:UYI196631 VID196631:VIE196631 VRZ196631:VSA196631 WBV196631:WBW196631 WLR196631:WLS196631 WVN196631:WVO196631 F262167:G262167 JB262167:JC262167 SX262167:SY262167 ACT262167:ACU262167 AMP262167:AMQ262167 AWL262167:AWM262167 BGH262167:BGI262167 BQD262167:BQE262167 BZZ262167:CAA262167 CJV262167:CJW262167 CTR262167:CTS262167 DDN262167:DDO262167 DNJ262167:DNK262167 DXF262167:DXG262167 EHB262167:EHC262167 EQX262167:EQY262167 FAT262167:FAU262167 FKP262167:FKQ262167 FUL262167:FUM262167 GEH262167:GEI262167 GOD262167:GOE262167 GXZ262167:GYA262167 HHV262167:HHW262167 HRR262167:HRS262167 IBN262167:IBO262167 ILJ262167:ILK262167 IVF262167:IVG262167 JFB262167:JFC262167 JOX262167:JOY262167 JYT262167:JYU262167 KIP262167:KIQ262167 KSL262167:KSM262167 LCH262167:LCI262167 LMD262167:LME262167 LVZ262167:LWA262167 MFV262167:MFW262167 MPR262167:MPS262167 MZN262167:MZO262167 NJJ262167:NJK262167 NTF262167:NTG262167 ODB262167:ODC262167 OMX262167:OMY262167 OWT262167:OWU262167 PGP262167:PGQ262167 PQL262167:PQM262167 QAH262167:QAI262167 QKD262167:QKE262167 QTZ262167:QUA262167 RDV262167:RDW262167 RNR262167:RNS262167 RXN262167:RXO262167 SHJ262167:SHK262167 SRF262167:SRG262167 TBB262167:TBC262167 TKX262167:TKY262167 TUT262167:TUU262167 UEP262167:UEQ262167 UOL262167:UOM262167 UYH262167:UYI262167 VID262167:VIE262167 VRZ262167:VSA262167 WBV262167:WBW262167 WLR262167:WLS262167 WVN262167:WVO262167 F327703:G327703 JB327703:JC327703 SX327703:SY327703 ACT327703:ACU327703 AMP327703:AMQ327703 AWL327703:AWM327703 BGH327703:BGI327703 BQD327703:BQE327703 BZZ327703:CAA327703 CJV327703:CJW327703 CTR327703:CTS327703 DDN327703:DDO327703 DNJ327703:DNK327703 DXF327703:DXG327703 EHB327703:EHC327703 EQX327703:EQY327703 FAT327703:FAU327703 FKP327703:FKQ327703 FUL327703:FUM327703 GEH327703:GEI327703 GOD327703:GOE327703 GXZ327703:GYA327703 HHV327703:HHW327703 HRR327703:HRS327703 IBN327703:IBO327703 ILJ327703:ILK327703 IVF327703:IVG327703 JFB327703:JFC327703 JOX327703:JOY327703 JYT327703:JYU327703 KIP327703:KIQ327703 KSL327703:KSM327703 LCH327703:LCI327703 LMD327703:LME327703 LVZ327703:LWA327703 MFV327703:MFW327703 MPR327703:MPS327703 MZN327703:MZO327703 NJJ327703:NJK327703 NTF327703:NTG327703 ODB327703:ODC327703 OMX327703:OMY327703 OWT327703:OWU327703 PGP327703:PGQ327703 PQL327703:PQM327703 QAH327703:QAI327703 QKD327703:QKE327703 QTZ327703:QUA327703 RDV327703:RDW327703 RNR327703:RNS327703 RXN327703:RXO327703 SHJ327703:SHK327703 SRF327703:SRG327703 TBB327703:TBC327703 TKX327703:TKY327703 TUT327703:TUU327703 UEP327703:UEQ327703 UOL327703:UOM327703 UYH327703:UYI327703 VID327703:VIE327703 VRZ327703:VSA327703 WBV327703:WBW327703 WLR327703:WLS327703 WVN327703:WVO327703 F393239:G393239 JB393239:JC393239 SX393239:SY393239 ACT393239:ACU393239 AMP393239:AMQ393239 AWL393239:AWM393239 BGH393239:BGI393239 BQD393239:BQE393239 BZZ393239:CAA393239 CJV393239:CJW393239 CTR393239:CTS393239 DDN393239:DDO393239 DNJ393239:DNK393239 DXF393239:DXG393239 EHB393239:EHC393239 EQX393239:EQY393239 FAT393239:FAU393239 FKP393239:FKQ393239 FUL393239:FUM393239 GEH393239:GEI393239 GOD393239:GOE393239 GXZ393239:GYA393239 HHV393239:HHW393239 HRR393239:HRS393239 IBN393239:IBO393239 ILJ393239:ILK393239 IVF393239:IVG393239 JFB393239:JFC393239 JOX393239:JOY393239 JYT393239:JYU393239 KIP393239:KIQ393239 KSL393239:KSM393239 LCH393239:LCI393239 LMD393239:LME393239 LVZ393239:LWA393239 MFV393239:MFW393239 MPR393239:MPS393239 MZN393239:MZO393239 NJJ393239:NJK393239 NTF393239:NTG393239 ODB393239:ODC393239 OMX393239:OMY393239 OWT393239:OWU393239 PGP393239:PGQ393239 PQL393239:PQM393239 QAH393239:QAI393239 QKD393239:QKE393239 QTZ393239:QUA393239 RDV393239:RDW393239 RNR393239:RNS393239 RXN393239:RXO393239 SHJ393239:SHK393239 SRF393239:SRG393239 TBB393239:TBC393239 TKX393239:TKY393239 TUT393239:TUU393239 UEP393239:UEQ393239 UOL393239:UOM393239 UYH393239:UYI393239 VID393239:VIE393239 VRZ393239:VSA393239 WBV393239:WBW393239 WLR393239:WLS393239 WVN393239:WVO393239 F458775:G458775 JB458775:JC458775 SX458775:SY458775 ACT458775:ACU458775 AMP458775:AMQ458775 AWL458775:AWM458775 BGH458775:BGI458775 BQD458775:BQE458775 BZZ458775:CAA458775 CJV458775:CJW458775 CTR458775:CTS458775 DDN458775:DDO458775 DNJ458775:DNK458775 DXF458775:DXG458775 EHB458775:EHC458775 EQX458775:EQY458775 FAT458775:FAU458775 FKP458775:FKQ458775 FUL458775:FUM458775 GEH458775:GEI458775 GOD458775:GOE458775 GXZ458775:GYA458775 HHV458775:HHW458775 HRR458775:HRS458775 IBN458775:IBO458775 ILJ458775:ILK458775 IVF458775:IVG458775 JFB458775:JFC458775 JOX458775:JOY458775 JYT458775:JYU458775 KIP458775:KIQ458775 KSL458775:KSM458775 LCH458775:LCI458775 LMD458775:LME458775 LVZ458775:LWA458775 MFV458775:MFW458775 MPR458775:MPS458775 MZN458775:MZO458775 NJJ458775:NJK458775 NTF458775:NTG458775 ODB458775:ODC458775 OMX458775:OMY458775 OWT458775:OWU458775 PGP458775:PGQ458775 PQL458775:PQM458775 QAH458775:QAI458775 QKD458775:QKE458775 QTZ458775:QUA458775 RDV458775:RDW458775 RNR458775:RNS458775 RXN458775:RXO458775 SHJ458775:SHK458775 SRF458775:SRG458775 TBB458775:TBC458775 TKX458775:TKY458775 TUT458775:TUU458775 UEP458775:UEQ458775 UOL458775:UOM458775 UYH458775:UYI458775 VID458775:VIE458775 VRZ458775:VSA458775 WBV458775:WBW458775 WLR458775:WLS458775 WVN458775:WVO458775 F524311:G524311 JB524311:JC524311 SX524311:SY524311 ACT524311:ACU524311 AMP524311:AMQ524311 AWL524311:AWM524311 BGH524311:BGI524311 BQD524311:BQE524311 BZZ524311:CAA524311 CJV524311:CJW524311 CTR524311:CTS524311 DDN524311:DDO524311 DNJ524311:DNK524311 DXF524311:DXG524311 EHB524311:EHC524311 EQX524311:EQY524311 FAT524311:FAU524311 FKP524311:FKQ524311 FUL524311:FUM524311 GEH524311:GEI524311 GOD524311:GOE524311 GXZ524311:GYA524311 HHV524311:HHW524311 HRR524311:HRS524311 IBN524311:IBO524311 ILJ524311:ILK524311 IVF524311:IVG524311 JFB524311:JFC524311 JOX524311:JOY524311 JYT524311:JYU524311 KIP524311:KIQ524311 KSL524311:KSM524311 LCH524311:LCI524311 LMD524311:LME524311 LVZ524311:LWA524311 MFV524311:MFW524311 MPR524311:MPS524311 MZN524311:MZO524311 NJJ524311:NJK524311 NTF524311:NTG524311 ODB524311:ODC524311 OMX524311:OMY524311 OWT524311:OWU524311 PGP524311:PGQ524311 PQL524311:PQM524311 QAH524311:QAI524311 QKD524311:QKE524311 QTZ524311:QUA524311 RDV524311:RDW524311 RNR524311:RNS524311 RXN524311:RXO524311 SHJ524311:SHK524311 SRF524311:SRG524311 TBB524311:TBC524311 TKX524311:TKY524311 TUT524311:TUU524311 UEP524311:UEQ524311 UOL524311:UOM524311 UYH524311:UYI524311 VID524311:VIE524311 VRZ524311:VSA524311 WBV524311:WBW524311 WLR524311:WLS524311 WVN524311:WVO524311 F589847:G589847 JB589847:JC589847 SX589847:SY589847 ACT589847:ACU589847 AMP589847:AMQ589847 AWL589847:AWM589847 BGH589847:BGI589847 BQD589847:BQE589847 BZZ589847:CAA589847 CJV589847:CJW589847 CTR589847:CTS589847 DDN589847:DDO589847 DNJ589847:DNK589847 DXF589847:DXG589847 EHB589847:EHC589847 EQX589847:EQY589847 FAT589847:FAU589847 FKP589847:FKQ589847 FUL589847:FUM589847 GEH589847:GEI589847 GOD589847:GOE589847 GXZ589847:GYA589847 HHV589847:HHW589847 HRR589847:HRS589847 IBN589847:IBO589847 ILJ589847:ILK589847 IVF589847:IVG589847 JFB589847:JFC589847 JOX589847:JOY589847 JYT589847:JYU589847 KIP589847:KIQ589847 KSL589847:KSM589847 LCH589847:LCI589847 LMD589847:LME589847 LVZ589847:LWA589847 MFV589847:MFW589847 MPR589847:MPS589847 MZN589847:MZO589847 NJJ589847:NJK589847 NTF589847:NTG589847 ODB589847:ODC589847 OMX589847:OMY589847 OWT589847:OWU589847 PGP589847:PGQ589847 PQL589847:PQM589847 QAH589847:QAI589847 QKD589847:QKE589847 QTZ589847:QUA589847 RDV589847:RDW589847 RNR589847:RNS589847 RXN589847:RXO589847 SHJ589847:SHK589847 SRF589847:SRG589847 TBB589847:TBC589847 TKX589847:TKY589847 TUT589847:TUU589847 UEP589847:UEQ589847 UOL589847:UOM589847 UYH589847:UYI589847 VID589847:VIE589847 VRZ589847:VSA589847 WBV589847:WBW589847 WLR589847:WLS589847 WVN589847:WVO589847 F655383:G655383 JB655383:JC655383 SX655383:SY655383 ACT655383:ACU655383 AMP655383:AMQ655383 AWL655383:AWM655383 BGH655383:BGI655383 BQD655383:BQE655383 BZZ655383:CAA655383 CJV655383:CJW655383 CTR655383:CTS655383 DDN655383:DDO655383 DNJ655383:DNK655383 DXF655383:DXG655383 EHB655383:EHC655383 EQX655383:EQY655383 FAT655383:FAU655383 FKP655383:FKQ655383 FUL655383:FUM655383 GEH655383:GEI655383 GOD655383:GOE655383 GXZ655383:GYA655383 HHV655383:HHW655383 HRR655383:HRS655383 IBN655383:IBO655383 ILJ655383:ILK655383 IVF655383:IVG655383 JFB655383:JFC655383 JOX655383:JOY655383 JYT655383:JYU655383 KIP655383:KIQ655383 KSL655383:KSM655383 LCH655383:LCI655383 LMD655383:LME655383 LVZ655383:LWA655383 MFV655383:MFW655383 MPR655383:MPS655383 MZN655383:MZO655383 NJJ655383:NJK655383 NTF655383:NTG655383 ODB655383:ODC655383 OMX655383:OMY655383 OWT655383:OWU655383 PGP655383:PGQ655383 PQL655383:PQM655383 QAH655383:QAI655383 QKD655383:QKE655383 QTZ655383:QUA655383 RDV655383:RDW655383 RNR655383:RNS655383 RXN655383:RXO655383 SHJ655383:SHK655383 SRF655383:SRG655383 TBB655383:TBC655383 TKX655383:TKY655383 TUT655383:TUU655383 UEP655383:UEQ655383 UOL655383:UOM655383 UYH655383:UYI655383 VID655383:VIE655383 VRZ655383:VSA655383 WBV655383:WBW655383 WLR655383:WLS655383 WVN655383:WVO655383 F720919:G720919 JB720919:JC720919 SX720919:SY720919 ACT720919:ACU720919 AMP720919:AMQ720919 AWL720919:AWM720919 BGH720919:BGI720919 BQD720919:BQE720919 BZZ720919:CAA720919 CJV720919:CJW720919 CTR720919:CTS720919 DDN720919:DDO720919 DNJ720919:DNK720919 DXF720919:DXG720919 EHB720919:EHC720919 EQX720919:EQY720919 FAT720919:FAU720919 FKP720919:FKQ720919 FUL720919:FUM720919 GEH720919:GEI720919 GOD720919:GOE720919 GXZ720919:GYA720919 HHV720919:HHW720919 HRR720919:HRS720919 IBN720919:IBO720919 ILJ720919:ILK720919 IVF720919:IVG720919 JFB720919:JFC720919 JOX720919:JOY720919 JYT720919:JYU720919 KIP720919:KIQ720919 KSL720919:KSM720919 LCH720919:LCI720919 LMD720919:LME720919 LVZ720919:LWA720919 MFV720919:MFW720919 MPR720919:MPS720919 MZN720919:MZO720919 NJJ720919:NJK720919 NTF720919:NTG720919 ODB720919:ODC720919 OMX720919:OMY720919 OWT720919:OWU720919 PGP720919:PGQ720919 PQL720919:PQM720919 QAH720919:QAI720919 QKD720919:QKE720919 QTZ720919:QUA720919 RDV720919:RDW720919 RNR720919:RNS720919 RXN720919:RXO720919 SHJ720919:SHK720919 SRF720919:SRG720919 TBB720919:TBC720919 TKX720919:TKY720919 TUT720919:TUU720919 UEP720919:UEQ720919 UOL720919:UOM720919 UYH720919:UYI720919 VID720919:VIE720919 VRZ720919:VSA720919 WBV720919:WBW720919 WLR720919:WLS720919 WVN720919:WVO720919 F786455:G786455 JB786455:JC786455 SX786455:SY786455 ACT786455:ACU786455 AMP786455:AMQ786455 AWL786455:AWM786455 BGH786455:BGI786455 BQD786455:BQE786455 BZZ786455:CAA786455 CJV786455:CJW786455 CTR786455:CTS786455 DDN786455:DDO786455 DNJ786455:DNK786455 DXF786455:DXG786455 EHB786455:EHC786455 EQX786455:EQY786455 FAT786455:FAU786455 FKP786455:FKQ786455 FUL786455:FUM786455 GEH786455:GEI786455 GOD786455:GOE786455 GXZ786455:GYA786455 HHV786455:HHW786455 HRR786455:HRS786455 IBN786455:IBO786455 ILJ786455:ILK786455 IVF786455:IVG786455 JFB786455:JFC786455 JOX786455:JOY786455 JYT786455:JYU786455 KIP786455:KIQ786455 KSL786455:KSM786455 LCH786455:LCI786455 LMD786455:LME786455 LVZ786455:LWA786455 MFV786455:MFW786455 MPR786455:MPS786455 MZN786455:MZO786455 NJJ786455:NJK786455 NTF786455:NTG786455 ODB786455:ODC786455 OMX786455:OMY786455 OWT786455:OWU786455 PGP786455:PGQ786455 PQL786455:PQM786455 QAH786455:QAI786455 QKD786455:QKE786455 QTZ786455:QUA786455 RDV786455:RDW786455 RNR786455:RNS786455 RXN786455:RXO786455 SHJ786455:SHK786455 SRF786455:SRG786455 TBB786455:TBC786455 TKX786455:TKY786455 TUT786455:TUU786455 UEP786455:UEQ786455 UOL786455:UOM786455 UYH786455:UYI786455 VID786455:VIE786455 VRZ786455:VSA786455 WBV786455:WBW786455 WLR786455:WLS786455 WVN786455:WVO786455 F851991:G851991 JB851991:JC851991 SX851991:SY851991 ACT851991:ACU851991 AMP851991:AMQ851991 AWL851991:AWM851991 BGH851991:BGI851991 BQD851991:BQE851991 BZZ851991:CAA851991 CJV851991:CJW851991 CTR851991:CTS851991 DDN851991:DDO851991 DNJ851991:DNK851991 DXF851991:DXG851991 EHB851991:EHC851991 EQX851991:EQY851991 FAT851991:FAU851991 FKP851991:FKQ851991 FUL851991:FUM851991 GEH851991:GEI851991 GOD851991:GOE851991 GXZ851991:GYA851991 HHV851991:HHW851991 HRR851991:HRS851991 IBN851991:IBO851991 ILJ851991:ILK851991 IVF851991:IVG851991 JFB851991:JFC851991 JOX851991:JOY851991 JYT851991:JYU851991 KIP851991:KIQ851991 KSL851991:KSM851991 LCH851991:LCI851991 LMD851991:LME851991 LVZ851991:LWA851991 MFV851991:MFW851991 MPR851991:MPS851991 MZN851991:MZO851991 NJJ851991:NJK851991 NTF851991:NTG851991 ODB851991:ODC851991 OMX851991:OMY851991 OWT851991:OWU851991 PGP851991:PGQ851991 PQL851991:PQM851991 QAH851991:QAI851991 QKD851991:QKE851991 QTZ851991:QUA851991 RDV851991:RDW851991 RNR851991:RNS851991 RXN851991:RXO851991 SHJ851991:SHK851991 SRF851991:SRG851991 TBB851991:TBC851991 TKX851991:TKY851991 TUT851991:TUU851991 UEP851991:UEQ851991 UOL851991:UOM851991 UYH851991:UYI851991 VID851991:VIE851991 VRZ851991:VSA851991 WBV851991:WBW851991 WLR851991:WLS851991 WVN851991:WVO851991 F917527:G917527 JB917527:JC917527 SX917527:SY917527 ACT917527:ACU917527 AMP917527:AMQ917527 AWL917527:AWM917527 BGH917527:BGI917527 BQD917527:BQE917527 BZZ917527:CAA917527 CJV917527:CJW917527 CTR917527:CTS917527 DDN917527:DDO917527 DNJ917527:DNK917527 DXF917527:DXG917527 EHB917527:EHC917527 EQX917527:EQY917527 FAT917527:FAU917527 FKP917527:FKQ917527 FUL917527:FUM917527 GEH917527:GEI917527 GOD917527:GOE917527 GXZ917527:GYA917527 HHV917527:HHW917527 HRR917527:HRS917527 IBN917527:IBO917527 ILJ917527:ILK917527 IVF917527:IVG917527 JFB917527:JFC917527 JOX917527:JOY917527 JYT917527:JYU917527 KIP917527:KIQ917527 KSL917527:KSM917527 LCH917527:LCI917527 LMD917527:LME917527 LVZ917527:LWA917527 MFV917527:MFW917527 MPR917527:MPS917527 MZN917527:MZO917527 NJJ917527:NJK917527 NTF917527:NTG917527 ODB917527:ODC917527 OMX917527:OMY917527 OWT917527:OWU917527 PGP917527:PGQ917527 PQL917527:PQM917527 QAH917527:QAI917527 QKD917527:QKE917527 QTZ917527:QUA917527 RDV917527:RDW917527 RNR917527:RNS917527 RXN917527:RXO917527 SHJ917527:SHK917527 SRF917527:SRG917527 TBB917527:TBC917527 TKX917527:TKY917527 TUT917527:TUU917527 UEP917527:UEQ917527 UOL917527:UOM917527 UYH917527:UYI917527 VID917527:VIE917527 VRZ917527:VSA917527 WBV917527:WBW917527 WLR917527:WLS917527 WVN917527:WVO917527 F983063:G983063 JB983063:JC983063 SX983063:SY983063 ACT983063:ACU983063 AMP983063:AMQ983063 AWL983063:AWM983063 BGH983063:BGI983063 BQD983063:BQE983063 BZZ983063:CAA983063 CJV983063:CJW983063 CTR983063:CTS983063 DDN983063:DDO983063 DNJ983063:DNK983063 DXF983063:DXG983063 EHB983063:EHC983063 EQX983063:EQY983063 FAT983063:FAU983063 FKP983063:FKQ983063 FUL983063:FUM983063 GEH983063:GEI983063 GOD983063:GOE983063 GXZ983063:GYA983063 HHV983063:HHW983063 HRR983063:HRS983063 IBN983063:IBO983063 ILJ983063:ILK983063 IVF983063:IVG983063 JFB983063:JFC983063 JOX983063:JOY983063 JYT983063:JYU983063 KIP983063:KIQ983063 KSL983063:KSM983063 LCH983063:LCI983063 LMD983063:LME983063 LVZ983063:LWA983063 MFV983063:MFW983063 MPR983063:MPS983063 MZN983063:MZO983063 NJJ983063:NJK983063 NTF983063:NTG983063 ODB983063:ODC983063 OMX983063:OMY983063 OWT983063:OWU983063 PGP983063:PGQ983063 PQL983063:PQM983063 QAH983063:QAI983063 QKD983063:QKE983063 QTZ983063:QUA983063 RDV983063:RDW983063 RNR983063:RNS983063 RXN983063:RXO983063 SHJ983063:SHK983063 SRF983063:SRG983063 TBB983063:TBC983063 TKX983063:TKY983063 TUT983063:TUU983063 UEP983063:UEQ983063 UOL983063:UOM983063 UYH983063:UYI983063 VID983063:VIE983063 VRZ983063:VSA983063 WBV983063:WBW983063 WLR983063:WLS983063 WVN983063:WVO983063" xr:uid="{00000000-0002-0000-07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4:B65544 IW65544:IX65544 SS65544:ST65544 ACO65544:ACP65544 AMK65544:AML65544 AWG65544:AWH65544 BGC65544:BGD65544 BPY65544:BPZ65544 BZU65544:BZV65544 CJQ65544:CJR65544 CTM65544:CTN65544 DDI65544:DDJ65544 DNE65544:DNF65544 DXA65544:DXB65544 EGW65544:EGX65544 EQS65544:EQT65544 FAO65544:FAP65544 FKK65544:FKL65544 FUG65544:FUH65544 GEC65544:GED65544 GNY65544:GNZ65544 GXU65544:GXV65544 HHQ65544:HHR65544 HRM65544:HRN65544 IBI65544:IBJ65544 ILE65544:ILF65544 IVA65544:IVB65544 JEW65544:JEX65544 JOS65544:JOT65544 JYO65544:JYP65544 KIK65544:KIL65544 KSG65544:KSH65544 LCC65544:LCD65544 LLY65544:LLZ65544 LVU65544:LVV65544 MFQ65544:MFR65544 MPM65544:MPN65544 MZI65544:MZJ65544 NJE65544:NJF65544 NTA65544:NTB65544 OCW65544:OCX65544 OMS65544:OMT65544 OWO65544:OWP65544 PGK65544:PGL65544 PQG65544:PQH65544 QAC65544:QAD65544 QJY65544:QJZ65544 QTU65544:QTV65544 RDQ65544:RDR65544 RNM65544:RNN65544 RXI65544:RXJ65544 SHE65544:SHF65544 SRA65544:SRB65544 TAW65544:TAX65544 TKS65544:TKT65544 TUO65544:TUP65544 UEK65544:UEL65544 UOG65544:UOH65544 UYC65544:UYD65544 VHY65544:VHZ65544 VRU65544:VRV65544 WBQ65544:WBR65544 WLM65544:WLN65544 WVI65544:WVJ65544 A131080:B131080 IW131080:IX131080 SS131080:ST131080 ACO131080:ACP131080 AMK131080:AML131080 AWG131080:AWH131080 BGC131080:BGD131080 BPY131080:BPZ131080 BZU131080:BZV131080 CJQ131080:CJR131080 CTM131080:CTN131080 DDI131080:DDJ131080 DNE131080:DNF131080 DXA131080:DXB131080 EGW131080:EGX131080 EQS131080:EQT131080 FAO131080:FAP131080 FKK131080:FKL131080 FUG131080:FUH131080 GEC131080:GED131080 GNY131080:GNZ131080 GXU131080:GXV131080 HHQ131080:HHR131080 HRM131080:HRN131080 IBI131080:IBJ131080 ILE131080:ILF131080 IVA131080:IVB131080 JEW131080:JEX131080 JOS131080:JOT131080 JYO131080:JYP131080 KIK131080:KIL131080 KSG131080:KSH131080 LCC131080:LCD131080 LLY131080:LLZ131080 LVU131080:LVV131080 MFQ131080:MFR131080 MPM131080:MPN131080 MZI131080:MZJ131080 NJE131080:NJF131080 NTA131080:NTB131080 OCW131080:OCX131080 OMS131080:OMT131080 OWO131080:OWP131080 PGK131080:PGL131080 PQG131080:PQH131080 QAC131080:QAD131080 QJY131080:QJZ131080 QTU131080:QTV131080 RDQ131080:RDR131080 RNM131080:RNN131080 RXI131080:RXJ131080 SHE131080:SHF131080 SRA131080:SRB131080 TAW131080:TAX131080 TKS131080:TKT131080 TUO131080:TUP131080 UEK131080:UEL131080 UOG131080:UOH131080 UYC131080:UYD131080 VHY131080:VHZ131080 VRU131080:VRV131080 WBQ131080:WBR131080 WLM131080:WLN131080 WVI131080:WVJ131080 A196616:B196616 IW196616:IX196616 SS196616:ST196616 ACO196616:ACP196616 AMK196616:AML196616 AWG196616:AWH196616 BGC196616:BGD196616 BPY196616:BPZ196616 BZU196616:BZV196616 CJQ196616:CJR196616 CTM196616:CTN196616 DDI196616:DDJ196616 DNE196616:DNF196616 DXA196616:DXB196616 EGW196616:EGX196616 EQS196616:EQT196616 FAO196616:FAP196616 FKK196616:FKL196616 FUG196616:FUH196616 GEC196616:GED196616 GNY196616:GNZ196616 GXU196616:GXV196616 HHQ196616:HHR196616 HRM196616:HRN196616 IBI196616:IBJ196616 ILE196616:ILF196616 IVA196616:IVB196616 JEW196616:JEX196616 JOS196616:JOT196616 JYO196616:JYP196616 KIK196616:KIL196616 KSG196616:KSH196616 LCC196616:LCD196616 LLY196616:LLZ196616 LVU196616:LVV196616 MFQ196616:MFR196616 MPM196616:MPN196616 MZI196616:MZJ196616 NJE196616:NJF196616 NTA196616:NTB196616 OCW196616:OCX196616 OMS196616:OMT196616 OWO196616:OWP196616 PGK196616:PGL196616 PQG196616:PQH196616 QAC196616:QAD196616 QJY196616:QJZ196616 QTU196616:QTV196616 RDQ196616:RDR196616 RNM196616:RNN196616 RXI196616:RXJ196616 SHE196616:SHF196616 SRA196616:SRB196616 TAW196616:TAX196616 TKS196616:TKT196616 TUO196616:TUP196616 UEK196616:UEL196616 UOG196616:UOH196616 UYC196616:UYD196616 VHY196616:VHZ196616 VRU196616:VRV196616 WBQ196616:WBR196616 WLM196616:WLN196616 WVI196616:WVJ196616 A262152:B262152 IW262152:IX262152 SS262152:ST262152 ACO262152:ACP262152 AMK262152:AML262152 AWG262152:AWH262152 BGC262152:BGD262152 BPY262152:BPZ262152 BZU262152:BZV262152 CJQ262152:CJR262152 CTM262152:CTN262152 DDI262152:DDJ262152 DNE262152:DNF262152 DXA262152:DXB262152 EGW262152:EGX262152 EQS262152:EQT262152 FAO262152:FAP262152 FKK262152:FKL262152 FUG262152:FUH262152 GEC262152:GED262152 GNY262152:GNZ262152 GXU262152:GXV262152 HHQ262152:HHR262152 HRM262152:HRN262152 IBI262152:IBJ262152 ILE262152:ILF262152 IVA262152:IVB262152 JEW262152:JEX262152 JOS262152:JOT262152 JYO262152:JYP262152 KIK262152:KIL262152 KSG262152:KSH262152 LCC262152:LCD262152 LLY262152:LLZ262152 LVU262152:LVV262152 MFQ262152:MFR262152 MPM262152:MPN262152 MZI262152:MZJ262152 NJE262152:NJF262152 NTA262152:NTB262152 OCW262152:OCX262152 OMS262152:OMT262152 OWO262152:OWP262152 PGK262152:PGL262152 PQG262152:PQH262152 QAC262152:QAD262152 QJY262152:QJZ262152 QTU262152:QTV262152 RDQ262152:RDR262152 RNM262152:RNN262152 RXI262152:RXJ262152 SHE262152:SHF262152 SRA262152:SRB262152 TAW262152:TAX262152 TKS262152:TKT262152 TUO262152:TUP262152 UEK262152:UEL262152 UOG262152:UOH262152 UYC262152:UYD262152 VHY262152:VHZ262152 VRU262152:VRV262152 WBQ262152:WBR262152 WLM262152:WLN262152 WVI262152:WVJ262152 A327688:B327688 IW327688:IX327688 SS327688:ST327688 ACO327688:ACP327688 AMK327688:AML327688 AWG327688:AWH327688 BGC327688:BGD327688 BPY327688:BPZ327688 BZU327688:BZV327688 CJQ327688:CJR327688 CTM327688:CTN327688 DDI327688:DDJ327688 DNE327688:DNF327688 DXA327688:DXB327688 EGW327688:EGX327688 EQS327688:EQT327688 FAO327688:FAP327688 FKK327688:FKL327688 FUG327688:FUH327688 GEC327688:GED327688 GNY327688:GNZ327688 GXU327688:GXV327688 HHQ327688:HHR327688 HRM327688:HRN327688 IBI327688:IBJ327688 ILE327688:ILF327688 IVA327688:IVB327688 JEW327688:JEX327688 JOS327688:JOT327688 JYO327688:JYP327688 KIK327688:KIL327688 KSG327688:KSH327688 LCC327688:LCD327688 LLY327688:LLZ327688 LVU327688:LVV327688 MFQ327688:MFR327688 MPM327688:MPN327688 MZI327688:MZJ327688 NJE327688:NJF327688 NTA327688:NTB327688 OCW327688:OCX327688 OMS327688:OMT327688 OWO327688:OWP327688 PGK327688:PGL327688 PQG327688:PQH327688 QAC327688:QAD327688 QJY327688:QJZ327688 QTU327688:QTV327688 RDQ327688:RDR327688 RNM327688:RNN327688 RXI327688:RXJ327688 SHE327688:SHF327688 SRA327688:SRB327688 TAW327688:TAX327688 TKS327688:TKT327688 TUO327688:TUP327688 UEK327688:UEL327688 UOG327688:UOH327688 UYC327688:UYD327688 VHY327688:VHZ327688 VRU327688:VRV327688 WBQ327688:WBR327688 WLM327688:WLN327688 WVI327688:WVJ327688 A393224:B393224 IW393224:IX393224 SS393224:ST393224 ACO393224:ACP393224 AMK393224:AML393224 AWG393224:AWH393224 BGC393224:BGD393224 BPY393224:BPZ393224 BZU393224:BZV393224 CJQ393224:CJR393224 CTM393224:CTN393224 DDI393224:DDJ393224 DNE393224:DNF393224 DXA393224:DXB393224 EGW393224:EGX393224 EQS393224:EQT393224 FAO393224:FAP393224 FKK393224:FKL393224 FUG393224:FUH393224 GEC393224:GED393224 GNY393224:GNZ393224 GXU393224:GXV393224 HHQ393224:HHR393224 HRM393224:HRN393224 IBI393224:IBJ393224 ILE393224:ILF393224 IVA393224:IVB393224 JEW393224:JEX393224 JOS393224:JOT393224 JYO393224:JYP393224 KIK393224:KIL393224 KSG393224:KSH393224 LCC393224:LCD393224 LLY393224:LLZ393224 LVU393224:LVV393224 MFQ393224:MFR393224 MPM393224:MPN393224 MZI393224:MZJ393224 NJE393224:NJF393224 NTA393224:NTB393224 OCW393224:OCX393224 OMS393224:OMT393224 OWO393224:OWP393224 PGK393224:PGL393224 PQG393224:PQH393224 QAC393224:QAD393224 QJY393224:QJZ393224 QTU393224:QTV393224 RDQ393224:RDR393224 RNM393224:RNN393224 RXI393224:RXJ393224 SHE393224:SHF393224 SRA393224:SRB393224 TAW393224:TAX393224 TKS393224:TKT393224 TUO393224:TUP393224 UEK393224:UEL393224 UOG393224:UOH393224 UYC393224:UYD393224 VHY393224:VHZ393224 VRU393224:VRV393224 WBQ393224:WBR393224 WLM393224:WLN393224 WVI393224:WVJ393224 A458760:B458760 IW458760:IX458760 SS458760:ST458760 ACO458760:ACP458760 AMK458760:AML458760 AWG458760:AWH458760 BGC458760:BGD458760 BPY458760:BPZ458760 BZU458760:BZV458760 CJQ458760:CJR458760 CTM458760:CTN458760 DDI458760:DDJ458760 DNE458760:DNF458760 DXA458760:DXB458760 EGW458760:EGX458760 EQS458760:EQT458760 FAO458760:FAP458760 FKK458760:FKL458760 FUG458760:FUH458760 GEC458760:GED458760 GNY458760:GNZ458760 GXU458760:GXV458760 HHQ458760:HHR458760 HRM458760:HRN458760 IBI458760:IBJ458760 ILE458760:ILF458760 IVA458760:IVB458760 JEW458760:JEX458760 JOS458760:JOT458760 JYO458760:JYP458760 KIK458760:KIL458760 KSG458760:KSH458760 LCC458760:LCD458760 LLY458760:LLZ458760 LVU458760:LVV458760 MFQ458760:MFR458760 MPM458760:MPN458760 MZI458760:MZJ458760 NJE458760:NJF458760 NTA458760:NTB458760 OCW458760:OCX458760 OMS458760:OMT458760 OWO458760:OWP458760 PGK458760:PGL458760 PQG458760:PQH458760 QAC458760:QAD458760 QJY458760:QJZ458760 QTU458760:QTV458760 RDQ458760:RDR458760 RNM458760:RNN458760 RXI458760:RXJ458760 SHE458760:SHF458760 SRA458760:SRB458760 TAW458760:TAX458760 TKS458760:TKT458760 TUO458760:TUP458760 UEK458760:UEL458760 UOG458760:UOH458760 UYC458760:UYD458760 VHY458760:VHZ458760 VRU458760:VRV458760 WBQ458760:WBR458760 WLM458760:WLN458760 WVI458760:WVJ458760 A524296:B524296 IW524296:IX524296 SS524296:ST524296 ACO524296:ACP524296 AMK524296:AML524296 AWG524296:AWH524296 BGC524296:BGD524296 BPY524296:BPZ524296 BZU524296:BZV524296 CJQ524296:CJR524296 CTM524296:CTN524296 DDI524296:DDJ524296 DNE524296:DNF524296 DXA524296:DXB524296 EGW524296:EGX524296 EQS524296:EQT524296 FAO524296:FAP524296 FKK524296:FKL524296 FUG524296:FUH524296 GEC524296:GED524296 GNY524296:GNZ524296 GXU524296:GXV524296 HHQ524296:HHR524296 HRM524296:HRN524296 IBI524296:IBJ524296 ILE524296:ILF524296 IVA524296:IVB524296 JEW524296:JEX524296 JOS524296:JOT524296 JYO524296:JYP524296 KIK524296:KIL524296 KSG524296:KSH524296 LCC524296:LCD524296 LLY524296:LLZ524296 LVU524296:LVV524296 MFQ524296:MFR524296 MPM524296:MPN524296 MZI524296:MZJ524296 NJE524296:NJF524296 NTA524296:NTB524296 OCW524296:OCX524296 OMS524296:OMT524296 OWO524296:OWP524296 PGK524296:PGL524296 PQG524296:PQH524296 QAC524296:QAD524296 QJY524296:QJZ524296 QTU524296:QTV524296 RDQ524296:RDR524296 RNM524296:RNN524296 RXI524296:RXJ524296 SHE524296:SHF524296 SRA524296:SRB524296 TAW524296:TAX524296 TKS524296:TKT524296 TUO524296:TUP524296 UEK524296:UEL524296 UOG524296:UOH524296 UYC524296:UYD524296 VHY524296:VHZ524296 VRU524296:VRV524296 WBQ524296:WBR524296 WLM524296:WLN524296 WVI524296:WVJ524296 A589832:B589832 IW589832:IX589832 SS589832:ST589832 ACO589832:ACP589832 AMK589832:AML589832 AWG589832:AWH589832 BGC589832:BGD589832 BPY589832:BPZ589832 BZU589832:BZV589832 CJQ589832:CJR589832 CTM589832:CTN589832 DDI589832:DDJ589832 DNE589832:DNF589832 DXA589832:DXB589832 EGW589832:EGX589832 EQS589832:EQT589832 FAO589832:FAP589832 FKK589832:FKL589832 FUG589832:FUH589832 GEC589832:GED589832 GNY589832:GNZ589832 GXU589832:GXV589832 HHQ589832:HHR589832 HRM589832:HRN589832 IBI589832:IBJ589832 ILE589832:ILF589832 IVA589832:IVB589832 JEW589832:JEX589832 JOS589832:JOT589832 JYO589832:JYP589832 KIK589832:KIL589832 KSG589832:KSH589832 LCC589832:LCD589832 LLY589832:LLZ589832 LVU589832:LVV589832 MFQ589832:MFR589832 MPM589832:MPN589832 MZI589832:MZJ589832 NJE589832:NJF589832 NTA589832:NTB589832 OCW589832:OCX589832 OMS589832:OMT589832 OWO589832:OWP589832 PGK589832:PGL589832 PQG589832:PQH589832 QAC589832:QAD589832 QJY589832:QJZ589832 QTU589832:QTV589832 RDQ589832:RDR589832 RNM589832:RNN589832 RXI589832:RXJ589832 SHE589832:SHF589832 SRA589832:SRB589832 TAW589832:TAX589832 TKS589832:TKT589832 TUO589832:TUP589832 UEK589832:UEL589832 UOG589832:UOH589832 UYC589832:UYD589832 VHY589832:VHZ589832 VRU589832:VRV589832 WBQ589832:WBR589832 WLM589832:WLN589832 WVI589832:WVJ589832 A655368:B655368 IW655368:IX655368 SS655368:ST655368 ACO655368:ACP655368 AMK655368:AML655368 AWG655368:AWH655368 BGC655368:BGD655368 BPY655368:BPZ655368 BZU655368:BZV655368 CJQ655368:CJR655368 CTM655368:CTN655368 DDI655368:DDJ655368 DNE655368:DNF655368 DXA655368:DXB655368 EGW655368:EGX655368 EQS655368:EQT655368 FAO655368:FAP655368 FKK655368:FKL655368 FUG655368:FUH655368 GEC655368:GED655368 GNY655368:GNZ655368 GXU655368:GXV655368 HHQ655368:HHR655368 HRM655368:HRN655368 IBI655368:IBJ655368 ILE655368:ILF655368 IVA655368:IVB655368 JEW655368:JEX655368 JOS655368:JOT655368 JYO655368:JYP655368 KIK655368:KIL655368 KSG655368:KSH655368 LCC655368:LCD655368 LLY655368:LLZ655368 LVU655368:LVV655368 MFQ655368:MFR655368 MPM655368:MPN655368 MZI655368:MZJ655368 NJE655368:NJF655368 NTA655368:NTB655368 OCW655368:OCX655368 OMS655368:OMT655368 OWO655368:OWP655368 PGK655368:PGL655368 PQG655368:PQH655368 QAC655368:QAD655368 QJY655368:QJZ655368 QTU655368:QTV655368 RDQ655368:RDR655368 RNM655368:RNN655368 RXI655368:RXJ655368 SHE655368:SHF655368 SRA655368:SRB655368 TAW655368:TAX655368 TKS655368:TKT655368 TUO655368:TUP655368 UEK655368:UEL655368 UOG655368:UOH655368 UYC655368:UYD655368 VHY655368:VHZ655368 VRU655368:VRV655368 WBQ655368:WBR655368 WLM655368:WLN655368 WVI655368:WVJ655368 A720904:B720904 IW720904:IX720904 SS720904:ST720904 ACO720904:ACP720904 AMK720904:AML720904 AWG720904:AWH720904 BGC720904:BGD720904 BPY720904:BPZ720904 BZU720904:BZV720904 CJQ720904:CJR720904 CTM720904:CTN720904 DDI720904:DDJ720904 DNE720904:DNF720904 DXA720904:DXB720904 EGW720904:EGX720904 EQS720904:EQT720904 FAO720904:FAP720904 FKK720904:FKL720904 FUG720904:FUH720904 GEC720904:GED720904 GNY720904:GNZ720904 GXU720904:GXV720904 HHQ720904:HHR720904 HRM720904:HRN720904 IBI720904:IBJ720904 ILE720904:ILF720904 IVA720904:IVB720904 JEW720904:JEX720904 JOS720904:JOT720904 JYO720904:JYP720904 KIK720904:KIL720904 KSG720904:KSH720904 LCC720904:LCD720904 LLY720904:LLZ720904 LVU720904:LVV720904 MFQ720904:MFR720904 MPM720904:MPN720904 MZI720904:MZJ720904 NJE720904:NJF720904 NTA720904:NTB720904 OCW720904:OCX720904 OMS720904:OMT720904 OWO720904:OWP720904 PGK720904:PGL720904 PQG720904:PQH720904 QAC720904:QAD720904 QJY720904:QJZ720904 QTU720904:QTV720904 RDQ720904:RDR720904 RNM720904:RNN720904 RXI720904:RXJ720904 SHE720904:SHF720904 SRA720904:SRB720904 TAW720904:TAX720904 TKS720904:TKT720904 TUO720904:TUP720904 UEK720904:UEL720904 UOG720904:UOH720904 UYC720904:UYD720904 VHY720904:VHZ720904 VRU720904:VRV720904 WBQ720904:WBR720904 WLM720904:WLN720904 WVI720904:WVJ720904 A786440:B786440 IW786440:IX786440 SS786440:ST786440 ACO786440:ACP786440 AMK786440:AML786440 AWG786440:AWH786440 BGC786440:BGD786440 BPY786440:BPZ786440 BZU786440:BZV786440 CJQ786440:CJR786440 CTM786440:CTN786440 DDI786440:DDJ786440 DNE786440:DNF786440 DXA786440:DXB786440 EGW786440:EGX786440 EQS786440:EQT786440 FAO786440:FAP786440 FKK786440:FKL786440 FUG786440:FUH786440 GEC786440:GED786440 GNY786440:GNZ786440 GXU786440:GXV786440 HHQ786440:HHR786440 HRM786440:HRN786440 IBI786440:IBJ786440 ILE786440:ILF786440 IVA786440:IVB786440 JEW786440:JEX786440 JOS786440:JOT786440 JYO786440:JYP786440 KIK786440:KIL786440 KSG786440:KSH786440 LCC786440:LCD786440 LLY786440:LLZ786440 LVU786440:LVV786440 MFQ786440:MFR786440 MPM786440:MPN786440 MZI786440:MZJ786440 NJE786440:NJF786440 NTA786440:NTB786440 OCW786440:OCX786440 OMS786440:OMT786440 OWO786440:OWP786440 PGK786440:PGL786440 PQG786440:PQH786440 QAC786440:QAD786440 QJY786440:QJZ786440 QTU786440:QTV786440 RDQ786440:RDR786440 RNM786440:RNN786440 RXI786440:RXJ786440 SHE786440:SHF786440 SRA786440:SRB786440 TAW786440:TAX786440 TKS786440:TKT786440 TUO786440:TUP786440 UEK786440:UEL786440 UOG786440:UOH786440 UYC786440:UYD786440 VHY786440:VHZ786440 VRU786440:VRV786440 WBQ786440:WBR786440 WLM786440:WLN786440 WVI786440:WVJ786440 A851976:B851976 IW851976:IX851976 SS851976:ST851976 ACO851976:ACP851976 AMK851976:AML851976 AWG851976:AWH851976 BGC851976:BGD851976 BPY851976:BPZ851976 BZU851976:BZV851976 CJQ851976:CJR851976 CTM851976:CTN851976 DDI851976:DDJ851976 DNE851976:DNF851976 DXA851976:DXB851976 EGW851976:EGX851976 EQS851976:EQT851976 FAO851976:FAP851976 FKK851976:FKL851976 FUG851976:FUH851976 GEC851976:GED851976 GNY851976:GNZ851976 GXU851976:GXV851976 HHQ851976:HHR851976 HRM851976:HRN851976 IBI851976:IBJ851976 ILE851976:ILF851976 IVA851976:IVB851976 JEW851976:JEX851976 JOS851976:JOT851976 JYO851976:JYP851976 KIK851976:KIL851976 KSG851976:KSH851976 LCC851976:LCD851976 LLY851976:LLZ851976 LVU851976:LVV851976 MFQ851976:MFR851976 MPM851976:MPN851976 MZI851976:MZJ851976 NJE851976:NJF851976 NTA851976:NTB851976 OCW851976:OCX851976 OMS851976:OMT851976 OWO851976:OWP851976 PGK851976:PGL851976 PQG851976:PQH851976 QAC851976:QAD851976 QJY851976:QJZ851976 QTU851976:QTV851976 RDQ851976:RDR851976 RNM851976:RNN851976 RXI851976:RXJ851976 SHE851976:SHF851976 SRA851976:SRB851976 TAW851976:TAX851976 TKS851976:TKT851976 TUO851976:TUP851976 UEK851976:UEL851976 UOG851976:UOH851976 UYC851976:UYD851976 VHY851976:VHZ851976 VRU851976:VRV851976 WBQ851976:WBR851976 WLM851976:WLN851976 WVI851976:WVJ851976 A917512:B917512 IW917512:IX917512 SS917512:ST917512 ACO917512:ACP917512 AMK917512:AML917512 AWG917512:AWH917512 BGC917512:BGD917512 BPY917512:BPZ917512 BZU917512:BZV917512 CJQ917512:CJR917512 CTM917512:CTN917512 DDI917512:DDJ917512 DNE917512:DNF917512 DXA917512:DXB917512 EGW917512:EGX917512 EQS917512:EQT917512 FAO917512:FAP917512 FKK917512:FKL917512 FUG917512:FUH917512 GEC917512:GED917512 GNY917512:GNZ917512 GXU917512:GXV917512 HHQ917512:HHR917512 HRM917512:HRN917512 IBI917512:IBJ917512 ILE917512:ILF917512 IVA917512:IVB917512 JEW917512:JEX917512 JOS917512:JOT917512 JYO917512:JYP917512 KIK917512:KIL917512 KSG917512:KSH917512 LCC917512:LCD917512 LLY917512:LLZ917512 LVU917512:LVV917512 MFQ917512:MFR917512 MPM917512:MPN917512 MZI917512:MZJ917512 NJE917512:NJF917512 NTA917512:NTB917512 OCW917512:OCX917512 OMS917512:OMT917512 OWO917512:OWP917512 PGK917512:PGL917512 PQG917512:PQH917512 QAC917512:QAD917512 QJY917512:QJZ917512 QTU917512:QTV917512 RDQ917512:RDR917512 RNM917512:RNN917512 RXI917512:RXJ917512 SHE917512:SHF917512 SRA917512:SRB917512 TAW917512:TAX917512 TKS917512:TKT917512 TUO917512:TUP917512 UEK917512:UEL917512 UOG917512:UOH917512 UYC917512:UYD917512 VHY917512:VHZ917512 VRU917512:VRV917512 WBQ917512:WBR917512 WLM917512:WLN917512 WVI917512:WVJ917512 A983048:B983048 IW983048:IX983048 SS983048:ST983048 ACO983048:ACP983048 AMK983048:AML983048 AWG983048:AWH983048 BGC983048:BGD983048 BPY983048:BPZ983048 BZU983048:BZV983048 CJQ983048:CJR983048 CTM983048:CTN983048 DDI983048:DDJ983048 DNE983048:DNF983048 DXA983048:DXB983048 EGW983048:EGX983048 EQS983048:EQT983048 FAO983048:FAP983048 FKK983048:FKL983048 FUG983048:FUH983048 GEC983048:GED983048 GNY983048:GNZ983048 GXU983048:GXV983048 HHQ983048:HHR983048 HRM983048:HRN983048 IBI983048:IBJ983048 ILE983048:ILF983048 IVA983048:IVB983048 JEW983048:JEX983048 JOS983048:JOT983048 JYO983048:JYP983048 KIK983048:KIL983048 KSG983048:KSH983048 LCC983048:LCD983048 LLY983048:LLZ983048 LVU983048:LVV983048 MFQ983048:MFR983048 MPM983048:MPN983048 MZI983048:MZJ983048 NJE983048:NJF983048 NTA983048:NTB983048 OCW983048:OCX983048 OMS983048:OMT983048 OWO983048:OWP983048 PGK983048:PGL983048 PQG983048:PQH983048 QAC983048:QAD983048 QJY983048:QJZ983048 QTU983048:QTV983048 RDQ983048:RDR983048 RNM983048:RNN983048 RXI983048:RXJ983048 SHE983048:SHF983048 SRA983048:SRB983048 TAW983048:TAX983048 TKS983048:TKT983048 TUO983048:TUP983048 UEK983048:UEL983048 UOG983048:UOH983048 UYC983048:UYD983048 VHY983048:VHZ983048 VRU983048:VRV983048 WBQ983048:WBR983048 WLM983048:WLN983048 WVI983048:WVJ983048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9:B65559 IW65559:IX65559 SS65559:ST65559 ACO65559:ACP65559 AMK65559:AML65559 AWG65559:AWH65559 BGC65559:BGD65559 BPY65559:BPZ65559 BZU65559:BZV65559 CJQ65559:CJR65559 CTM65559:CTN65559 DDI65559:DDJ65559 DNE65559:DNF65559 DXA65559:DXB65559 EGW65559:EGX65559 EQS65559:EQT65559 FAO65559:FAP65559 FKK65559:FKL65559 FUG65559:FUH65559 GEC65559:GED65559 GNY65559:GNZ65559 GXU65559:GXV65559 HHQ65559:HHR65559 HRM65559:HRN65559 IBI65559:IBJ65559 ILE65559:ILF65559 IVA65559:IVB65559 JEW65559:JEX65559 JOS65559:JOT65559 JYO65559:JYP65559 KIK65559:KIL65559 KSG65559:KSH65559 LCC65559:LCD65559 LLY65559:LLZ65559 LVU65559:LVV65559 MFQ65559:MFR65559 MPM65559:MPN65559 MZI65559:MZJ65559 NJE65559:NJF65559 NTA65559:NTB65559 OCW65559:OCX65559 OMS65559:OMT65559 OWO65559:OWP65559 PGK65559:PGL65559 PQG65559:PQH65559 QAC65559:QAD65559 QJY65559:QJZ65559 QTU65559:QTV65559 RDQ65559:RDR65559 RNM65559:RNN65559 RXI65559:RXJ65559 SHE65559:SHF65559 SRA65559:SRB65559 TAW65559:TAX65559 TKS65559:TKT65559 TUO65559:TUP65559 UEK65559:UEL65559 UOG65559:UOH65559 UYC65559:UYD65559 VHY65559:VHZ65559 VRU65559:VRV65559 WBQ65559:WBR65559 WLM65559:WLN65559 WVI65559:WVJ65559 A131095:B131095 IW131095:IX131095 SS131095:ST131095 ACO131095:ACP131095 AMK131095:AML131095 AWG131095:AWH131095 BGC131095:BGD131095 BPY131095:BPZ131095 BZU131095:BZV131095 CJQ131095:CJR131095 CTM131095:CTN131095 DDI131095:DDJ131095 DNE131095:DNF131095 DXA131095:DXB131095 EGW131095:EGX131095 EQS131095:EQT131095 FAO131095:FAP131095 FKK131095:FKL131095 FUG131095:FUH131095 GEC131095:GED131095 GNY131095:GNZ131095 GXU131095:GXV131095 HHQ131095:HHR131095 HRM131095:HRN131095 IBI131095:IBJ131095 ILE131095:ILF131095 IVA131095:IVB131095 JEW131095:JEX131095 JOS131095:JOT131095 JYO131095:JYP131095 KIK131095:KIL131095 KSG131095:KSH131095 LCC131095:LCD131095 LLY131095:LLZ131095 LVU131095:LVV131095 MFQ131095:MFR131095 MPM131095:MPN131095 MZI131095:MZJ131095 NJE131095:NJF131095 NTA131095:NTB131095 OCW131095:OCX131095 OMS131095:OMT131095 OWO131095:OWP131095 PGK131095:PGL131095 PQG131095:PQH131095 QAC131095:QAD131095 QJY131095:QJZ131095 QTU131095:QTV131095 RDQ131095:RDR131095 RNM131095:RNN131095 RXI131095:RXJ131095 SHE131095:SHF131095 SRA131095:SRB131095 TAW131095:TAX131095 TKS131095:TKT131095 TUO131095:TUP131095 UEK131095:UEL131095 UOG131095:UOH131095 UYC131095:UYD131095 VHY131095:VHZ131095 VRU131095:VRV131095 WBQ131095:WBR131095 WLM131095:WLN131095 WVI131095:WVJ131095 A196631:B196631 IW196631:IX196631 SS196631:ST196631 ACO196631:ACP196631 AMK196631:AML196631 AWG196631:AWH196631 BGC196631:BGD196631 BPY196631:BPZ196631 BZU196631:BZV196631 CJQ196631:CJR196631 CTM196631:CTN196631 DDI196631:DDJ196631 DNE196631:DNF196631 DXA196631:DXB196631 EGW196631:EGX196631 EQS196631:EQT196631 FAO196631:FAP196631 FKK196631:FKL196631 FUG196631:FUH196631 GEC196631:GED196631 GNY196631:GNZ196631 GXU196631:GXV196631 HHQ196631:HHR196631 HRM196631:HRN196631 IBI196631:IBJ196631 ILE196631:ILF196631 IVA196631:IVB196631 JEW196631:JEX196631 JOS196631:JOT196631 JYO196631:JYP196631 KIK196631:KIL196631 KSG196631:KSH196631 LCC196631:LCD196631 LLY196631:LLZ196631 LVU196631:LVV196631 MFQ196631:MFR196631 MPM196631:MPN196631 MZI196631:MZJ196631 NJE196631:NJF196631 NTA196631:NTB196631 OCW196631:OCX196631 OMS196631:OMT196631 OWO196631:OWP196631 PGK196631:PGL196631 PQG196631:PQH196631 QAC196631:QAD196631 QJY196631:QJZ196631 QTU196631:QTV196631 RDQ196631:RDR196631 RNM196631:RNN196631 RXI196631:RXJ196631 SHE196631:SHF196631 SRA196631:SRB196631 TAW196631:TAX196631 TKS196631:TKT196631 TUO196631:TUP196631 UEK196631:UEL196631 UOG196631:UOH196631 UYC196631:UYD196631 VHY196631:VHZ196631 VRU196631:VRV196631 WBQ196631:WBR196631 WLM196631:WLN196631 WVI196631:WVJ196631 A262167:B262167 IW262167:IX262167 SS262167:ST262167 ACO262167:ACP262167 AMK262167:AML262167 AWG262167:AWH262167 BGC262167:BGD262167 BPY262167:BPZ262167 BZU262167:BZV262167 CJQ262167:CJR262167 CTM262167:CTN262167 DDI262167:DDJ262167 DNE262167:DNF262167 DXA262167:DXB262167 EGW262167:EGX262167 EQS262167:EQT262167 FAO262167:FAP262167 FKK262167:FKL262167 FUG262167:FUH262167 GEC262167:GED262167 GNY262167:GNZ262167 GXU262167:GXV262167 HHQ262167:HHR262167 HRM262167:HRN262167 IBI262167:IBJ262167 ILE262167:ILF262167 IVA262167:IVB262167 JEW262167:JEX262167 JOS262167:JOT262167 JYO262167:JYP262167 KIK262167:KIL262167 KSG262167:KSH262167 LCC262167:LCD262167 LLY262167:LLZ262167 LVU262167:LVV262167 MFQ262167:MFR262167 MPM262167:MPN262167 MZI262167:MZJ262167 NJE262167:NJF262167 NTA262167:NTB262167 OCW262167:OCX262167 OMS262167:OMT262167 OWO262167:OWP262167 PGK262167:PGL262167 PQG262167:PQH262167 QAC262167:QAD262167 QJY262167:QJZ262167 QTU262167:QTV262167 RDQ262167:RDR262167 RNM262167:RNN262167 RXI262167:RXJ262167 SHE262167:SHF262167 SRA262167:SRB262167 TAW262167:TAX262167 TKS262167:TKT262167 TUO262167:TUP262167 UEK262167:UEL262167 UOG262167:UOH262167 UYC262167:UYD262167 VHY262167:VHZ262167 VRU262167:VRV262167 WBQ262167:WBR262167 WLM262167:WLN262167 WVI262167:WVJ262167 A327703:B327703 IW327703:IX327703 SS327703:ST327703 ACO327703:ACP327703 AMK327703:AML327703 AWG327703:AWH327703 BGC327703:BGD327703 BPY327703:BPZ327703 BZU327703:BZV327703 CJQ327703:CJR327703 CTM327703:CTN327703 DDI327703:DDJ327703 DNE327703:DNF327703 DXA327703:DXB327703 EGW327703:EGX327703 EQS327703:EQT327703 FAO327703:FAP327703 FKK327703:FKL327703 FUG327703:FUH327703 GEC327703:GED327703 GNY327703:GNZ327703 GXU327703:GXV327703 HHQ327703:HHR327703 HRM327703:HRN327703 IBI327703:IBJ327703 ILE327703:ILF327703 IVA327703:IVB327703 JEW327703:JEX327703 JOS327703:JOT327703 JYO327703:JYP327703 KIK327703:KIL327703 KSG327703:KSH327703 LCC327703:LCD327703 LLY327703:LLZ327703 LVU327703:LVV327703 MFQ327703:MFR327703 MPM327703:MPN327703 MZI327703:MZJ327703 NJE327703:NJF327703 NTA327703:NTB327703 OCW327703:OCX327703 OMS327703:OMT327703 OWO327703:OWP327703 PGK327703:PGL327703 PQG327703:PQH327703 QAC327703:QAD327703 QJY327703:QJZ327703 QTU327703:QTV327703 RDQ327703:RDR327703 RNM327703:RNN327703 RXI327703:RXJ327703 SHE327703:SHF327703 SRA327703:SRB327703 TAW327703:TAX327703 TKS327703:TKT327703 TUO327703:TUP327703 UEK327703:UEL327703 UOG327703:UOH327703 UYC327703:UYD327703 VHY327703:VHZ327703 VRU327703:VRV327703 WBQ327703:WBR327703 WLM327703:WLN327703 WVI327703:WVJ327703 A393239:B393239 IW393239:IX393239 SS393239:ST393239 ACO393239:ACP393239 AMK393239:AML393239 AWG393239:AWH393239 BGC393239:BGD393239 BPY393239:BPZ393239 BZU393239:BZV393239 CJQ393239:CJR393239 CTM393239:CTN393239 DDI393239:DDJ393239 DNE393239:DNF393239 DXA393239:DXB393239 EGW393239:EGX393239 EQS393239:EQT393239 FAO393239:FAP393239 FKK393239:FKL393239 FUG393239:FUH393239 GEC393239:GED393239 GNY393239:GNZ393239 GXU393239:GXV393239 HHQ393239:HHR393239 HRM393239:HRN393239 IBI393239:IBJ393239 ILE393239:ILF393239 IVA393239:IVB393239 JEW393239:JEX393239 JOS393239:JOT393239 JYO393239:JYP393239 KIK393239:KIL393239 KSG393239:KSH393239 LCC393239:LCD393239 LLY393239:LLZ393239 LVU393239:LVV393239 MFQ393239:MFR393239 MPM393239:MPN393239 MZI393239:MZJ393239 NJE393239:NJF393239 NTA393239:NTB393239 OCW393239:OCX393239 OMS393239:OMT393239 OWO393239:OWP393239 PGK393239:PGL393239 PQG393239:PQH393239 QAC393239:QAD393239 QJY393239:QJZ393239 QTU393239:QTV393239 RDQ393239:RDR393239 RNM393239:RNN393239 RXI393239:RXJ393239 SHE393239:SHF393239 SRA393239:SRB393239 TAW393239:TAX393239 TKS393239:TKT393239 TUO393239:TUP393239 UEK393239:UEL393239 UOG393239:UOH393239 UYC393239:UYD393239 VHY393239:VHZ393239 VRU393239:VRV393239 WBQ393239:WBR393239 WLM393239:WLN393239 WVI393239:WVJ393239 A458775:B458775 IW458775:IX458775 SS458775:ST458775 ACO458775:ACP458775 AMK458775:AML458775 AWG458775:AWH458775 BGC458775:BGD458775 BPY458775:BPZ458775 BZU458775:BZV458775 CJQ458775:CJR458775 CTM458775:CTN458775 DDI458775:DDJ458775 DNE458775:DNF458775 DXA458775:DXB458775 EGW458775:EGX458775 EQS458775:EQT458775 FAO458775:FAP458775 FKK458775:FKL458775 FUG458775:FUH458775 GEC458775:GED458775 GNY458775:GNZ458775 GXU458775:GXV458775 HHQ458775:HHR458775 HRM458775:HRN458775 IBI458775:IBJ458775 ILE458775:ILF458775 IVA458775:IVB458775 JEW458775:JEX458775 JOS458775:JOT458775 JYO458775:JYP458775 KIK458775:KIL458775 KSG458775:KSH458775 LCC458775:LCD458775 LLY458775:LLZ458775 LVU458775:LVV458775 MFQ458775:MFR458775 MPM458775:MPN458775 MZI458775:MZJ458775 NJE458775:NJF458775 NTA458775:NTB458775 OCW458775:OCX458775 OMS458775:OMT458775 OWO458775:OWP458775 PGK458775:PGL458775 PQG458775:PQH458775 QAC458775:QAD458775 QJY458775:QJZ458775 QTU458775:QTV458775 RDQ458775:RDR458775 RNM458775:RNN458775 RXI458775:RXJ458775 SHE458775:SHF458775 SRA458775:SRB458775 TAW458775:TAX458775 TKS458775:TKT458775 TUO458775:TUP458775 UEK458775:UEL458775 UOG458775:UOH458775 UYC458775:UYD458775 VHY458775:VHZ458775 VRU458775:VRV458775 WBQ458775:WBR458775 WLM458775:WLN458775 WVI458775:WVJ458775 A524311:B524311 IW524311:IX524311 SS524311:ST524311 ACO524311:ACP524311 AMK524311:AML524311 AWG524311:AWH524311 BGC524311:BGD524311 BPY524311:BPZ524311 BZU524311:BZV524311 CJQ524311:CJR524311 CTM524311:CTN524311 DDI524311:DDJ524311 DNE524311:DNF524311 DXA524311:DXB524311 EGW524311:EGX524311 EQS524311:EQT524311 FAO524311:FAP524311 FKK524311:FKL524311 FUG524311:FUH524311 GEC524311:GED524311 GNY524311:GNZ524311 GXU524311:GXV524311 HHQ524311:HHR524311 HRM524311:HRN524311 IBI524311:IBJ524311 ILE524311:ILF524311 IVA524311:IVB524311 JEW524311:JEX524311 JOS524311:JOT524311 JYO524311:JYP524311 KIK524311:KIL524311 KSG524311:KSH524311 LCC524311:LCD524311 LLY524311:LLZ524311 LVU524311:LVV524311 MFQ524311:MFR524311 MPM524311:MPN524311 MZI524311:MZJ524311 NJE524311:NJF524311 NTA524311:NTB524311 OCW524311:OCX524311 OMS524311:OMT524311 OWO524311:OWP524311 PGK524311:PGL524311 PQG524311:PQH524311 QAC524311:QAD524311 QJY524311:QJZ524311 QTU524311:QTV524311 RDQ524311:RDR524311 RNM524311:RNN524311 RXI524311:RXJ524311 SHE524311:SHF524311 SRA524311:SRB524311 TAW524311:TAX524311 TKS524311:TKT524311 TUO524311:TUP524311 UEK524311:UEL524311 UOG524311:UOH524311 UYC524311:UYD524311 VHY524311:VHZ524311 VRU524311:VRV524311 WBQ524311:WBR524311 WLM524311:WLN524311 WVI524311:WVJ524311 A589847:B589847 IW589847:IX589847 SS589847:ST589847 ACO589847:ACP589847 AMK589847:AML589847 AWG589847:AWH589847 BGC589847:BGD589847 BPY589847:BPZ589847 BZU589847:BZV589847 CJQ589847:CJR589847 CTM589847:CTN589847 DDI589847:DDJ589847 DNE589847:DNF589847 DXA589847:DXB589847 EGW589847:EGX589847 EQS589847:EQT589847 FAO589847:FAP589847 FKK589847:FKL589847 FUG589847:FUH589847 GEC589847:GED589847 GNY589847:GNZ589847 GXU589847:GXV589847 HHQ589847:HHR589847 HRM589847:HRN589847 IBI589847:IBJ589847 ILE589847:ILF589847 IVA589847:IVB589847 JEW589847:JEX589847 JOS589847:JOT589847 JYO589847:JYP589847 KIK589847:KIL589847 KSG589847:KSH589847 LCC589847:LCD589847 LLY589847:LLZ589847 LVU589847:LVV589847 MFQ589847:MFR589847 MPM589847:MPN589847 MZI589847:MZJ589847 NJE589847:NJF589847 NTA589847:NTB589847 OCW589847:OCX589847 OMS589847:OMT589847 OWO589847:OWP589847 PGK589847:PGL589847 PQG589847:PQH589847 QAC589847:QAD589847 QJY589847:QJZ589847 QTU589847:QTV589847 RDQ589847:RDR589847 RNM589847:RNN589847 RXI589847:RXJ589847 SHE589847:SHF589847 SRA589847:SRB589847 TAW589847:TAX589847 TKS589847:TKT589847 TUO589847:TUP589847 UEK589847:UEL589847 UOG589847:UOH589847 UYC589847:UYD589847 VHY589847:VHZ589847 VRU589847:VRV589847 WBQ589847:WBR589847 WLM589847:WLN589847 WVI589847:WVJ589847 A655383:B655383 IW655383:IX655383 SS655383:ST655383 ACO655383:ACP655383 AMK655383:AML655383 AWG655383:AWH655383 BGC655383:BGD655383 BPY655383:BPZ655383 BZU655383:BZV655383 CJQ655383:CJR655383 CTM655383:CTN655383 DDI655383:DDJ655383 DNE655383:DNF655383 DXA655383:DXB655383 EGW655383:EGX655383 EQS655383:EQT655383 FAO655383:FAP655383 FKK655383:FKL655383 FUG655383:FUH655383 GEC655383:GED655383 GNY655383:GNZ655383 GXU655383:GXV655383 HHQ655383:HHR655383 HRM655383:HRN655383 IBI655383:IBJ655383 ILE655383:ILF655383 IVA655383:IVB655383 JEW655383:JEX655383 JOS655383:JOT655383 JYO655383:JYP655383 KIK655383:KIL655383 KSG655383:KSH655383 LCC655383:LCD655383 LLY655383:LLZ655383 LVU655383:LVV655383 MFQ655383:MFR655383 MPM655383:MPN655383 MZI655383:MZJ655383 NJE655383:NJF655383 NTA655383:NTB655383 OCW655383:OCX655383 OMS655383:OMT655383 OWO655383:OWP655383 PGK655383:PGL655383 PQG655383:PQH655383 QAC655383:QAD655383 QJY655383:QJZ655383 QTU655383:QTV655383 RDQ655383:RDR655383 RNM655383:RNN655383 RXI655383:RXJ655383 SHE655383:SHF655383 SRA655383:SRB655383 TAW655383:TAX655383 TKS655383:TKT655383 TUO655383:TUP655383 UEK655383:UEL655383 UOG655383:UOH655383 UYC655383:UYD655383 VHY655383:VHZ655383 VRU655383:VRV655383 WBQ655383:WBR655383 WLM655383:WLN655383 WVI655383:WVJ655383 A720919:B720919 IW720919:IX720919 SS720919:ST720919 ACO720919:ACP720919 AMK720919:AML720919 AWG720919:AWH720919 BGC720919:BGD720919 BPY720919:BPZ720919 BZU720919:BZV720919 CJQ720919:CJR720919 CTM720919:CTN720919 DDI720919:DDJ720919 DNE720919:DNF720919 DXA720919:DXB720919 EGW720919:EGX720919 EQS720919:EQT720919 FAO720919:FAP720919 FKK720919:FKL720919 FUG720919:FUH720919 GEC720919:GED720919 GNY720919:GNZ720919 GXU720919:GXV720919 HHQ720919:HHR720919 HRM720919:HRN720919 IBI720919:IBJ720919 ILE720919:ILF720919 IVA720919:IVB720919 JEW720919:JEX720919 JOS720919:JOT720919 JYO720919:JYP720919 KIK720919:KIL720919 KSG720919:KSH720919 LCC720919:LCD720919 LLY720919:LLZ720919 LVU720919:LVV720919 MFQ720919:MFR720919 MPM720919:MPN720919 MZI720919:MZJ720919 NJE720919:NJF720919 NTA720919:NTB720919 OCW720919:OCX720919 OMS720919:OMT720919 OWO720919:OWP720919 PGK720919:PGL720919 PQG720919:PQH720919 QAC720919:QAD720919 QJY720919:QJZ720919 QTU720919:QTV720919 RDQ720919:RDR720919 RNM720919:RNN720919 RXI720919:RXJ720919 SHE720919:SHF720919 SRA720919:SRB720919 TAW720919:TAX720919 TKS720919:TKT720919 TUO720919:TUP720919 UEK720919:UEL720919 UOG720919:UOH720919 UYC720919:UYD720919 VHY720919:VHZ720919 VRU720919:VRV720919 WBQ720919:WBR720919 WLM720919:WLN720919 WVI720919:WVJ720919 A786455:B786455 IW786455:IX786455 SS786455:ST786455 ACO786455:ACP786455 AMK786455:AML786455 AWG786455:AWH786455 BGC786455:BGD786455 BPY786455:BPZ786455 BZU786455:BZV786455 CJQ786455:CJR786455 CTM786455:CTN786455 DDI786455:DDJ786455 DNE786455:DNF786455 DXA786455:DXB786455 EGW786455:EGX786455 EQS786455:EQT786455 FAO786455:FAP786455 FKK786455:FKL786455 FUG786455:FUH786455 GEC786455:GED786455 GNY786455:GNZ786455 GXU786455:GXV786455 HHQ786455:HHR786455 HRM786455:HRN786455 IBI786455:IBJ786455 ILE786455:ILF786455 IVA786455:IVB786455 JEW786455:JEX786455 JOS786455:JOT786455 JYO786455:JYP786455 KIK786455:KIL786455 KSG786455:KSH786455 LCC786455:LCD786455 LLY786455:LLZ786455 LVU786455:LVV786455 MFQ786455:MFR786455 MPM786455:MPN786455 MZI786455:MZJ786455 NJE786455:NJF786455 NTA786455:NTB786455 OCW786455:OCX786455 OMS786455:OMT786455 OWO786455:OWP786455 PGK786455:PGL786455 PQG786455:PQH786455 QAC786455:QAD786455 QJY786455:QJZ786455 QTU786455:QTV786455 RDQ786455:RDR786455 RNM786455:RNN786455 RXI786455:RXJ786455 SHE786455:SHF786455 SRA786455:SRB786455 TAW786455:TAX786455 TKS786455:TKT786455 TUO786455:TUP786455 UEK786455:UEL786455 UOG786455:UOH786455 UYC786455:UYD786455 VHY786455:VHZ786455 VRU786455:VRV786455 WBQ786455:WBR786455 WLM786455:WLN786455 WVI786455:WVJ786455 A851991:B851991 IW851991:IX851991 SS851991:ST851991 ACO851991:ACP851991 AMK851991:AML851991 AWG851991:AWH851991 BGC851991:BGD851991 BPY851991:BPZ851991 BZU851991:BZV851991 CJQ851991:CJR851991 CTM851991:CTN851991 DDI851991:DDJ851991 DNE851991:DNF851991 DXA851991:DXB851991 EGW851991:EGX851991 EQS851991:EQT851991 FAO851991:FAP851991 FKK851991:FKL851991 FUG851991:FUH851991 GEC851991:GED851991 GNY851991:GNZ851991 GXU851991:GXV851991 HHQ851991:HHR851991 HRM851991:HRN851991 IBI851991:IBJ851991 ILE851991:ILF851991 IVA851991:IVB851991 JEW851991:JEX851991 JOS851991:JOT851991 JYO851991:JYP851991 KIK851991:KIL851991 KSG851991:KSH851991 LCC851991:LCD851991 LLY851991:LLZ851991 LVU851991:LVV851991 MFQ851991:MFR851991 MPM851991:MPN851991 MZI851991:MZJ851991 NJE851991:NJF851991 NTA851991:NTB851991 OCW851991:OCX851991 OMS851991:OMT851991 OWO851991:OWP851991 PGK851991:PGL851991 PQG851991:PQH851991 QAC851991:QAD851991 QJY851991:QJZ851991 QTU851991:QTV851991 RDQ851991:RDR851991 RNM851991:RNN851991 RXI851991:RXJ851991 SHE851991:SHF851991 SRA851991:SRB851991 TAW851991:TAX851991 TKS851991:TKT851991 TUO851991:TUP851991 UEK851991:UEL851991 UOG851991:UOH851991 UYC851991:UYD851991 VHY851991:VHZ851991 VRU851991:VRV851991 WBQ851991:WBR851991 WLM851991:WLN851991 WVI851991:WVJ851991 A917527:B917527 IW917527:IX917527 SS917527:ST917527 ACO917527:ACP917527 AMK917527:AML917527 AWG917527:AWH917527 BGC917527:BGD917527 BPY917527:BPZ917527 BZU917527:BZV917527 CJQ917527:CJR917527 CTM917527:CTN917527 DDI917527:DDJ917527 DNE917527:DNF917527 DXA917527:DXB917527 EGW917527:EGX917527 EQS917527:EQT917527 FAO917527:FAP917527 FKK917527:FKL917527 FUG917527:FUH917527 GEC917527:GED917527 GNY917527:GNZ917527 GXU917527:GXV917527 HHQ917527:HHR917527 HRM917527:HRN917527 IBI917527:IBJ917527 ILE917527:ILF917527 IVA917527:IVB917527 JEW917527:JEX917527 JOS917527:JOT917527 JYO917527:JYP917527 KIK917527:KIL917527 KSG917527:KSH917527 LCC917527:LCD917527 LLY917527:LLZ917527 LVU917527:LVV917527 MFQ917527:MFR917527 MPM917527:MPN917527 MZI917527:MZJ917527 NJE917527:NJF917527 NTA917527:NTB917527 OCW917527:OCX917527 OMS917527:OMT917527 OWO917527:OWP917527 PGK917527:PGL917527 PQG917527:PQH917527 QAC917527:QAD917527 QJY917527:QJZ917527 QTU917527:QTV917527 RDQ917527:RDR917527 RNM917527:RNN917527 RXI917527:RXJ917527 SHE917527:SHF917527 SRA917527:SRB917527 TAW917527:TAX917527 TKS917527:TKT917527 TUO917527:TUP917527 UEK917527:UEL917527 UOG917527:UOH917527 UYC917527:UYD917527 VHY917527:VHZ917527 VRU917527:VRV917527 WBQ917527:WBR917527 WLM917527:WLN917527 WVI917527:WVJ917527 A983063:B983063 IW983063:IX983063 SS983063:ST983063 ACO983063:ACP983063 AMK983063:AML983063 AWG983063:AWH983063 BGC983063:BGD983063 BPY983063:BPZ983063 BZU983063:BZV983063 CJQ983063:CJR983063 CTM983063:CTN983063 DDI983063:DDJ983063 DNE983063:DNF983063 DXA983063:DXB983063 EGW983063:EGX983063 EQS983063:EQT983063 FAO983063:FAP983063 FKK983063:FKL983063 FUG983063:FUH983063 GEC983063:GED983063 GNY983063:GNZ983063 GXU983063:GXV983063 HHQ983063:HHR983063 HRM983063:HRN983063 IBI983063:IBJ983063 ILE983063:ILF983063 IVA983063:IVB983063 JEW983063:JEX983063 JOS983063:JOT983063 JYO983063:JYP983063 KIK983063:KIL983063 KSG983063:KSH983063 LCC983063:LCD983063 LLY983063:LLZ983063 LVU983063:LVV983063 MFQ983063:MFR983063 MPM983063:MPN983063 MZI983063:MZJ983063 NJE983063:NJF983063 NTA983063:NTB983063 OCW983063:OCX983063 OMS983063:OMT983063 OWO983063:OWP983063 PGK983063:PGL983063 PQG983063:PQH983063 QAC983063:QAD983063 QJY983063:QJZ983063 QTU983063:QTV983063 RDQ983063:RDR983063 RNM983063:RNN983063 RXI983063:RXJ983063 SHE983063:SHF983063 SRA983063:SRB983063 TAW983063:TAX983063 TKS983063:TKT983063 TUO983063:TUP983063 UEK983063:UEL983063 UOG983063:UOH983063 UYC983063:UYD983063 VHY983063:VHZ983063 VRU983063:VRV983063 WBQ983063:WBR983063 WLM983063:WLN983063 WVI983063:WVJ983063" xr:uid="{00000000-0002-0000-07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horizontalDpi="4294967294" r:id="rId1"/>
  <rowBreaks count="1" manualBreakCount="1">
    <brk id="47" max="10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0"/>
  <sheetViews>
    <sheetView showZeros="0" topLeftCell="A28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3" ht="17.25" x14ac:dyDescent="0.15">
      <c r="A1" s="180" t="str">
        <f>一般男子!A1</f>
        <v>2024年　第31回近畿社会人クラブバドミントン連盟団体戦大会申込書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3" spans="1:13" ht="27" customHeight="1" x14ac:dyDescent="0.15">
      <c r="H3" s="37" t="s">
        <v>99</v>
      </c>
      <c r="I3" s="231" t="str">
        <f>一般男子!I3</f>
        <v>兵庫県</v>
      </c>
      <c r="J3" s="232"/>
      <c r="K3" s="233"/>
      <c r="L3" s="4"/>
      <c r="M3" s="5" t="s">
        <v>2</v>
      </c>
    </row>
    <row r="5" spans="1:13" ht="29.25" customHeight="1" x14ac:dyDescent="0.15">
      <c r="A5" s="187" t="s">
        <v>3</v>
      </c>
      <c r="B5" s="188"/>
      <c r="C5" s="267">
        <f>N46</f>
        <v>0</v>
      </c>
      <c r="D5" s="268"/>
      <c r="E5" s="268"/>
      <c r="F5" s="268"/>
      <c r="G5" s="268"/>
      <c r="H5" s="268"/>
      <c r="I5" s="268"/>
      <c r="J5" s="268"/>
      <c r="K5" s="269"/>
      <c r="M5" s="7" t="s">
        <v>110</v>
      </c>
    </row>
    <row r="6" spans="1:13" ht="29.25" customHeight="1" x14ac:dyDescent="0.15">
      <c r="A6" s="192" t="s">
        <v>4</v>
      </c>
      <c r="B6" s="193"/>
      <c r="C6" s="213">
        <f>P46</f>
        <v>0</v>
      </c>
      <c r="D6" s="213"/>
      <c r="E6" s="213"/>
      <c r="F6" s="213"/>
      <c r="G6" s="213"/>
      <c r="H6" s="213"/>
      <c r="I6" s="213"/>
      <c r="J6" s="213"/>
      <c r="K6" s="214"/>
    </row>
    <row r="7" spans="1:13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9"/>
    </row>
    <row r="8" spans="1:13" ht="24" customHeight="1" thickTop="1" x14ac:dyDescent="0.15">
      <c r="A8" s="34" t="s">
        <v>27</v>
      </c>
      <c r="B8" s="200" t="s">
        <v>28</v>
      </c>
      <c r="C8" s="236"/>
      <c r="D8" s="236"/>
      <c r="E8" s="236"/>
      <c r="F8" s="237"/>
      <c r="G8" s="11" t="s">
        <v>27</v>
      </c>
      <c r="H8" s="238" t="s">
        <v>28</v>
      </c>
      <c r="I8" s="238"/>
      <c r="J8" s="238"/>
      <c r="K8" s="239"/>
    </row>
    <row r="9" spans="1:13" ht="14.85" customHeight="1" x14ac:dyDescent="0.15">
      <c r="A9" s="221">
        <v>1</v>
      </c>
      <c r="B9" s="270">
        <f>N50</f>
        <v>0</v>
      </c>
      <c r="C9" s="271"/>
      <c r="D9" s="8" t="s">
        <v>7</v>
      </c>
      <c r="E9" s="9" t="s">
        <v>8</v>
      </c>
      <c r="F9" s="9" t="s">
        <v>9</v>
      </c>
      <c r="G9" s="207">
        <v>5</v>
      </c>
      <c r="H9" s="42">
        <f>N54</f>
        <v>0</v>
      </c>
      <c r="I9" s="8" t="s">
        <v>7</v>
      </c>
      <c r="J9" s="8" t="s">
        <v>8</v>
      </c>
      <c r="K9" s="8" t="s">
        <v>9</v>
      </c>
    </row>
    <row r="10" spans="1:13" ht="24.95" customHeight="1" x14ac:dyDescent="0.15">
      <c r="A10" s="200"/>
      <c r="B10" s="272">
        <f>M50</f>
        <v>0</v>
      </c>
      <c r="C10" s="273"/>
      <c r="D10" s="11">
        <f>O50</f>
        <v>0</v>
      </c>
      <c r="E10" s="12">
        <f>P50</f>
        <v>0</v>
      </c>
      <c r="F10" s="13" t="str">
        <f>IF(P50="","",DATEDIF(P50,C49,"Y")&amp;"歳")</f>
        <v/>
      </c>
      <c r="G10" s="204"/>
      <c r="H10" s="43">
        <f>M54</f>
        <v>0</v>
      </c>
      <c r="I10" s="11">
        <f>O54</f>
        <v>0</v>
      </c>
      <c r="J10" s="15">
        <f>P54</f>
        <v>0</v>
      </c>
      <c r="K10" s="11" t="str">
        <f>IF(P54="","",DATEDIF(P54,C49,"Y")&amp;"歳")</f>
        <v/>
      </c>
    </row>
    <row r="11" spans="1:13" ht="11.25" customHeight="1" x14ac:dyDescent="0.15">
      <c r="A11" s="207">
        <v>2</v>
      </c>
      <c r="B11" s="270">
        <f>N51</f>
        <v>0</v>
      </c>
      <c r="C11" s="274"/>
      <c r="D11" s="8" t="s">
        <v>7</v>
      </c>
      <c r="E11" s="9" t="s">
        <v>8</v>
      </c>
      <c r="F11" s="9" t="s">
        <v>9</v>
      </c>
      <c r="G11" s="203">
        <v>6</v>
      </c>
      <c r="H11" s="42">
        <f>N55</f>
        <v>0</v>
      </c>
      <c r="I11" s="8" t="s">
        <v>7</v>
      </c>
      <c r="J11" s="8" t="s">
        <v>8</v>
      </c>
      <c r="K11" s="8" t="s">
        <v>9</v>
      </c>
    </row>
    <row r="12" spans="1:13" ht="28.5" customHeight="1" x14ac:dyDescent="0.15">
      <c r="A12" s="204"/>
      <c r="B12" s="272">
        <f>M51</f>
        <v>0</v>
      </c>
      <c r="C12" s="275"/>
      <c r="D12" s="11">
        <f>O51</f>
        <v>0</v>
      </c>
      <c r="E12" s="16">
        <f>P51</f>
        <v>0</v>
      </c>
      <c r="F12" s="13" t="str">
        <f>IF(P51="","",DATEDIF(P51,C49,"Y")&amp;"歳")</f>
        <v/>
      </c>
      <c r="G12" s="203"/>
      <c r="H12" s="43">
        <f>M55</f>
        <v>0</v>
      </c>
      <c r="I12" s="11">
        <f>O55</f>
        <v>0</v>
      </c>
      <c r="J12" s="15">
        <f>P55</f>
        <v>0</v>
      </c>
      <c r="K12" s="11" t="str">
        <f>IF(P55="","",DATEDIF(P55,C49,"Y")&amp;"歳")</f>
        <v/>
      </c>
    </row>
    <row r="13" spans="1:13" ht="11.25" customHeight="1" x14ac:dyDescent="0.15">
      <c r="A13" s="207">
        <v>3</v>
      </c>
      <c r="B13" s="270">
        <f>N52</f>
        <v>0</v>
      </c>
      <c r="C13" s="274"/>
      <c r="D13" s="8" t="s">
        <v>7</v>
      </c>
      <c r="E13" s="9" t="s">
        <v>8</v>
      </c>
      <c r="F13" s="9" t="s">
        <v>9</v>
      </c>
      <c r="G13" s="207">
        <v>7</v>
      </c>
      <c r="H13" s="42">
        <f>N56</f>
        <v>0</v>
      </c>
      <c r="I13" s="8" t="s">
        <v>7</v>
      </c>
      <c r="J13" s="8" t="s">
        <v>8</v>
      </c>
      <c r="K13" s="8" t="s">
        <v>9</v>
      </c>
    </row>
    <row r="14" spans="1:13" ht="28.5" customHeight="1" x14ac:dyDescent="0.15">
      <c r="A14" s="204"/>
      <c r="B14" s="272">
        <f>M52</f>
        <v>0</v>
      </c>
      <c r="C14" s="275"/>
      <c r="D14" s="11">
        <f>O52</f>
        <v>0</v>
      </c>
      <c r="E14" s="16">
        <f>P52</f>
        <v>0</v>
      </c>
      <c r="F14" s="13" t="str">
        <f>IF(P52="","",DATEDIF(P52,C49,"Y")&amp;"歳")</f>
        <v/>
      </c>
      <c r="G14" s="204"/>
      <c r="H14" s="43">
        <f>M56</f>
        <v>0</v>
      </c>
      <c r="I14" s="11">
        <f>O56</f>
        <v>0</v>
      </c>
      <c r="J14" s="15">
        <f>P56</f>
        <v>0</v>
      </c>
      <c r="K14" s="11" t="str">
        <f>IF(P56="","",DATEDIF(P56,C49,"Y")&amp;"歳")</f>
        <v/>
      </c>
    </row>
    <row r="15" spans="1:13" ht="11.25" customHeight="1" x14ac:dyDescent="0.15">
      <c r="A15" s="207">
        <v>4</v>
      </c>
      <c r="B15" s="270">
        <f>N53</f>
        <v>0</v>
      </c>
      <c r="C15" s="274"/>
      <c r="D15" s="8" t="s">
        <v>7</v>
      </c>
      <c r="E15" s="9" t="s">
        <v>8</v>
      </c>
      <c r="F15" s="9" t="s">
        <v>9</v>
      </c>
      <c r="G15" s="203">
        <v>8</v>
      </c>
      <c r="H15" s="42">
        <f>N57</f>
        <v>0</v>
      </c>
      <c r="I15" s="8" t="s">
        <v>7</v>
      </c>
      <c r="J15" s="8" t="s">
        <v>8</v>
      </c>
      <c r="K15" s="8" t="s">
        <v>9</v>
      </c>
    </row>
    <row r="16" spans="1:13" ht="28.5" customHeight="1" x14ac:dyDescent="0.15">
      <c r="A16" s="204"/>
      <c r="B16" s="272">
        <f>M53</f>
        <v>0</v>
      </c>
      <c r="C16" s="275"/>
      <c r="D16" s="11">
        <f>O53</f>
        <v>0</v>
      </c>
      <c r="E16" s="16">
        <f>P53</f>
        <v>0</v>
      </c>
      <c r="F16" s="13" t="str">
        <f>IF(P53="","",DATEDIF(P53,C49,"Y")&amp;"歳")</f>
        <v/>
      </c>
      <c r="G16" s="204"/>
      <c r="H16" s="43">
        <f>M57</f>
        <v>0</v>
      </c>
      <c r="I16" s="11">
        <f>O57</f>
        <v>0</v>
      </c>
      <c r="J16" s="15">
        <f>P57</f>
        <v>0</v>
      </c>
      <c r="K16" s="11" t="str">
        <f>IF(P57="","",DATEDIF(P57,C49,"Y")&amp;"歳")</f>
        <v/>
      </c>
    </row>
    <row r="17" spans="1:11" ht="11.25" customHeight="1" x14ac:dyDescent="0.15">
      <c r="G17" s="242"/>
      <c r="H17" s="10">
        <f>N58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243"/>
      <c r="H18" s="14">
        <f>M58</f>
        <v>0</v>
      </c>
      <c r="I18" s="11">
        <f>O58</f>
        <v>0</v>
      </c>
      <c r="J18" s="15">
        <f>P58</f>
        <v>0</v>
      </c>
      <c r="K18" s="11" t="str">
        <f>IF(P58="","",DATEDIF(P58,C49,"Y")&amp;"歳")</f>
        <v/>
      </c>
    </row>
    <row r="20" spans="1:11" ht="29.25" customHeight="1" x14ac:dyDescent="0.15">
      <c r="A20" s="187" t="s">
        <v>3</v>
      </c>
      <c r="B20" s="188"/>
      <c r="C20" s="276">
        <f>N63</f>
        <v>0</v>
      </c>
      <c r="D20" s="277"/>
      <c r="E20" s="277"/>
      <c r="F20" s="277"/>
      <c r="G20" s="277"/>
      <c r="H20" s="277"/>
      <c r="I20" s="277"/>
      <c r="J20" s="277"/>
      <c r="K20" s="278"/>
    </row>
    <row r="21" spans="1:11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1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1" ht="24" customHeight="1" thickTop="1" x14ac:dyDescent="0.15">
      <c r="A23" s="64" t="s">
        <v>27</v>
      </c>
      <c r="B23" s="200" t="s">
        <v>31</v>
      </c>
      <c r="C23" s="236"/>
      <c r="D23" s="236"/>
      <c r="E23" s="236"/>
      <c r="F23" s="237"/>
      <c r="G23" s="64" t="s">
        <v>27</v>
      </c>
      <c r="H23" s="238" t="s">
        <v>31</v>
      </c>
      <c r="I23" s="238"/>
      <c r="J23" s="238"/>
      <c r="K23" s="239"/>
    </row>
    <row r="24" spans="1:11" ht="14.85" customHeight="1" x14ac:dyDescent="0.15">
      <c r="A24" s="221">
        <v>1</v>
      </c>
      <c r="B24" s="270">
        <f>N66</f>
        <v>0</v>
      </c>
      <c r="C24" s="271"/>
      <c r="D24" s="8" t="s">
        <v>7</v>
      </c>
      <c r="E24" s="9" t="s">
        <v>8</v>
      </c>
      <c r="F24" s="9" t="s">
        <v>9</v>
      </c>
      <c r="G24" s="207">
        <v>5</v>
      </c>
      <c r="H24" s="42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200"/>
      <c r="B25" s="272">
        <f>M66</f>
        <v>0</v>
      </c>
      <c r="C25" s="273"/>
      <c r="D25" s="11">
        <f>O66</f>
        <v>0</v>
      </c>
      <c r="E25" s="16">
        <f>P66</f>
        <v>0</v>
      </c>
      <c r="F25" s="13" t="str">
        <f>IF(P66="","",DATEDIF(P66,C49,"Y")&amp;"歳")</f>
        <v/>
      </c>
      <c r="G25" s="204"/>
      <c r="H25" s="43">
        <f>M70</f>
        <v>0</v>
      </c>
      <c r="I25" s="11">
        <f>O70</f>
        <v>0</v>
      </c>
      <c r="J25" s="15">
        <f>P70</f>
        <v>0</v>
      </c>
      <c r="K25" s="11" t="str">
        <f>IF(P70="","",DATEDIF(P70,C49,"Y")&amp;"歳")</f>
        <v/>
      </c>
    </row>
    <row r="26" spans="1:11" ht="11.25" customHeight="1" x14ac:dyDescent="0.15">
      <c r="A26" s="199">
        <v>2</v>
      </c>
      <c r="B26" s="270">
        <f>N67</f>
        <v>0</v>
      </c>
      <c r="C26" s="271"/>
      <c r="D26" s="8" t="s">
        <v>7</v>
      </c>
      <c r="E26" s="9" t="s">
        <v>8</v>
      </c>
      <c r="F26" s="9" t="s">
        <v>9</v>
      </c>
      <c r="G26" s="203">
        <v>6</v>
      </c>
      <c r="H26" s="42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99"/>
      <c r="B27" s="272">
        <f>M67</f>
        <v>0</v>
      </c>
      <c r="C27" s="273"/>
      <c r="D27" s="11">
        <f>O67</f>
        <v>0</v>
      </c>
      <c r="E27" s="16">
        <f>P67</f>
        <v>0</v>
      </c>
      <c r="F27" s="13" t="str">
        <f>IF(P67="","",DATEDIF(P67,C49,"Y")&amp;"歳")</f>
        <v/>
      </c>
      <c r="G27" s="203"/>
      <c r="H27" s="43">
        <f>M71</f>
        <v>0</v>
      </c>
      <c r="I27" s="11">
        <f>O71</f>
        <v>0</v>
      </c>
      <c r="J27" s="15">
        <f>P71</f>
        <v>0</v>
      </c>
      <c r="K27" s="11" t="str">
        <f>IF(P71="","",DATEDIF(P71,C49,"Y")&amp;"歳")</f>
        <v/>
      </c>
    </row>
    <row r="28" spans="1:11" ht="11.25" customHeight="1" x14ac:dyDescent="0.15">
      <c r="A28" s="221">
        <v>3</v>
      </c>
      <c r="B28" s="270">
        <f>N68</f>
        <v>0</v>
      </c>
      <c r="C28" s="271"/>
      <c r="D28" s="8" t="s">
        <v>7</v>
      </c>
      <c r="E28" s="9" t="s">
        <v>8</v>
      </c>
      <c r="F28" s="9" t="s">
        <v>9</v>
      </c>
      <c r="G28" s="207">
        <v>7</v>
      </c>
      <c r="H28" s="42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200"/>
      <c r="B29" s="272">
        <f>M68</f>
        <v>0</v>
      </c>
      <c r="C29" s="273"/>
      <c r="D29" s="11">
        <f>O68</f>
        <v>0</v>
      </c>
      <c r="E29" s="16">
        <f>P68</f>
        <v>0</v>
      </c>
      <c r="F29" s="13" t="str">
        <f>IF(P68="","",DATEDIF(P68,C49,"Y")&amp;"歳")</f>
        <v/>
      </c>
      <c r="G29" s="204"/>
      <c r="H29" s="43">
        <f>M72</f>
        <v>0</v>
      </c>
      <c r="I29" s="11">
        <f>O72</f>
        <v>0</v>
      </c>
      <c r="J29" s="15">
        <f>P72</f>
        <v>0</v>
      </c>
      <c r="K29" s="11" t="str">
        <f>IF(P72="","",DATEDIF(P72,C49,"Y")&amp;"歳")</f>
        <v/>
      </c>
    </row>
    <row r="30" spans="1:11" ht="11.25" customHeight="1" x14ac:dyDescent="0.15">
      <c r="A30" s="199">
        <v>4</v>
      </c>
      <c r="B30" s="270">
        <f>N69</f>
        <v>0</v>
      </c>
      <c r="C30" s="271"/>
      <c r="D30" s="8" t="s">
        <v>7</v>
      </c>
      <c r="E30" s="9" t="s">
        <v>8</v>
      </c>
      <c r="F30" s="9" t="s">
        <v>9</v>
      </c>
      <c r="G30" s="203">
        <v>8</v>
      </c>
      <c r="H30" s="42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200"/>
      <c r="B31" s="272">
        <f>M69</f>
        <v>0</v>
      </c>
      <c r="C31" s="273"/>
      <c r="D31" s="11">
        <f>O69</f>
        <v>0</v>
      </c>
      <c r="E31" s="16">
        <f>P69</f>
        <v>0</v>
      </c>
      <c r="F31" s="13" t="str">
        <f>IF(P69="","",DATEDIF(P69,C49,"Y")&amp;"歳")</f>
        <v/>
      </c>
      <c r="G31" s="204"/>
      <c r="H31" s="43">
        <f>M73</f>
        <v>0</v>
      </c>
      <c r="I31" s="11">
        <f>O73</f>
        <v>0</v>
      </c>
      <c r="J31" s="15">
        <f>P73</f>
        <v>0</v>
      </c>
      <c r="K31" s="11" t="str">
        <f>IF(P73="","",DATEDIF(P73,C49,"Y")&amp;"歳")</f>
        <v/>
      </c>
    </row>
    <row r="32" spans="1:11" ht="11.25" customHeight="1" x14ac:dyDescent="0.15">
      <c r="G32" s="242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8" ht="28.5" customHeight="1" x14ac:dyDescent="0.15">
      <c r="G33" s="243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IF(P74="","",DATEDIF(P74,C49,"Y")&amp;"歳")</f>
        <v/>
      </c>
      <c r="M33" s="227" t="s">
        <v>105</v>
      </c>
    </row>
    <row r="34" spans="1:18" ht="15.75" customHeight="1" x14ac:dyDescent="0.15">
      <c r="A34" s="17" t="s">
        <v>10</v>
      </c>
      <c r="M34" s="227"/>
    </row>
    <row r="35" spans="1:18" ht="9" customHeight="1" x14ac:dyDescent="0.15">
      <c r="A35" s="17"/>
      <c r="M35" s="227"/>
    </row>
    <row r="36" spans="1:18" ht="15.75" customHeight="1" x14ac:dyDescent="0.15">
      <c r="A36" s="225" t="str">
        <f>一般男子!A37</f>
        <v>2024年　　　月　　　日</v>
      </c>
      <c r="B36" s="225"/>
      <c r="C36" s="225"/>
      <c r="M36" s="227"/>
    </row>
    <row r="38" spans="1:18" ht="17.25" customHeight="1" x14ac:dyDescent="0.15">
      <c r="C38" s="122" t="str">
        <f>一般男子!C39</f>
        <v>兵庫県</v>
      </c>
      <c r="D38" s="226" t="s">
        <v>88</v>
      </c>
      <c r="E38" s="226"/>
      <c r="F38" s="226"/>
      <c r="G38" s="226"/>
      <c r="I38" s="2"/>
    </row>
    <row r="39" spans="1:18" ht="17.25" customHeight="1" x14ac:dyDescent="0.15">
      <c r="H39" s="122" t="s">
        <v>104</v>
      </c>
      <c r="I39" s="224">
        <f>一般男子!I40</f>
        <v>0</v>
      </c>
      <c r="J39" s="224"/>
      <c r="K39" s="122" t="s">
        <v>100</v>
      </c>
    </row>
    <row r="40" spans="1:18" x14ac:dyDescent="0.15">
      <c r="M40" s="19"/>
      <c r="N40" s="19"/>
    </row>
    <row r="41" spans="1:18" ht="18.75" customHeight="1" x14ac:dyDescent="0.15">
      <c r="C41" s="144" t="s">
        <v>41</v>
      </c>
      <c r="D41" s="224">
        <f>一般男子!D42</f>
        <v>0</v>
      </c>
      <c r="E41" s="224"/>
      <c r="F41" s="224"/>
      <c r="G41" s="224"/>
      <c r="I41" s="2"/>
      <c r="M41" s="220" t="s">
        <v>12</v>
      </c>
      <c r="N41" s="220"/>
      <c r="O41" s="220"/>
      <c r="P41" s="220"/>
    </row>
    <row r="42" spans="1:18" ht="7.5" customHeight="1" x14ac:dyDescent="0.15">
      <c r="C42" s="20"/>
      <c r="D42" s="21"/>
      <c r="E42" s="20"/>
      <c r="F42" s="20"/>
      <c r="G42" s="20"/>
      <c r="I42" s="4"/>
      <c r="M42" s="220"/>
      <c r="N42" s="220"/>
      <c r="O42" s="220"/>
      <c r="P42" s="220"/>
    </row>
    <row r="43" spans="1:18" ht="18.75" customHeight="1" x14ac:dyDescent="0.15">
      <c r="C43" s="144" t="s">
        <v>102</v>
      </c>
      <c r="D43" s="224">
        <f>一般男子!D44</f>
        <v>0</v>
      </c>
      <c r="E43" s="224"/>
      <c r="F43" s="224"/>
      <c r="G43" s="224"/>
      <c r="H43" s="224"/>
      <c r="I43" s="224"/>
      <c r="J43" s="224"/>
      <c r="M43" s="220"/>
      <c r="N43" s="220"/>
      <c r="O43" s="220"/>
      <c r="P43" s="220"/>
    </row>
    <row r="44" spans="1:18" ht="7.5" customHeight="1" x14ac:dyDescent="0.15">
      <c r="C44" s="20"/>
      <c r="D44" s="21"/>
      <c r="E44" s="20"/>
      <c r="F44" s="20"/>
      <c r="G44" s="20"/>
      <c r="H44" s="17"/>
      <c r="I44" s="21"/>
      <c r="J44" s="17"/>
    </row>
    <row r="45" spans="1:18" ht="18.75" customHeight="1" x14ac:dyDescent="0.15">
      <c r="C45" s="144" t="s">
        <v>107</v>
      </c>
      <c r="D45" s="224">
        <f>一般男子!D46</f>
        <v>0</v>
      </c>
      <c r="E45" s="224"/>
      <c r="F45" s="224"/>
      <c r="G45" s="224"/>
      <c r="I45" s="2"/>
      <c r="N45" s="22" t="s">
        <v>42</v>
      </c>
    </row>
    <row r="46" spans="1:18" ht="20.100000000000001" customHeight="1" x14ac:dyDescent="0.15">
      <c r="M46" s="98" t="s">
        <v>14</v>
      </c>
      <c r="N46" s="107"/>
      <c r="O46" s="66" t="s">
        <v>4</v>
      </c>
      <c r="P46" s="215"/>
      <c r="Q46" s="216"/>
    </row>
    <row r="47" spans="1:18" ht="14.25" thickBot="1" x14ac:dyDescent="0.2">
      <c r="H47" s="1"/>
      <c r="M47" s="22" t="s">
        <v>15</v>
      </c>
      <c r="O47" s="25"/>
      <c r="P47" s="22" t="s">
        <v>13</v>
      </c>
    </row>
    <row r="48" spans="1:18" ht="14.25" thickBot="1" x14ac:dyDescent="0.2">
      <c r="C48" s="71" t="s">
        <v>111</v>
      </c>
      <c r="D48" s="27"/>
      <c r="H48" s="25"/>
      <c r="I48" s="27"/>
      <c r="L48" s="25" t="s">
        <v>17</v>
      </c>
      <c r="M48" s="28" t="s">
        <v>89</v>
      </c>
      <c r="N48" s="28" t="s">
        <v>90</v>
      </c>
      <c r="O48" s="28" t="s">
        <v>18</v>
      </c>
      <c r="P48" s="26" t="s">
        <v>19</v>
      </c>
      <c r="Q48" s="26" t="s">
        <v>16</v>
      </c>
      <c r="R48" s="24">
        <v>32599</v>
      </c>
    </row>
    <row r="49" spans="1:17" ht="14.25" thickBot="1" x14ac:dyDescent="0.2">
      <c r="C49" s="72">
        <v>45383</v>
      </c>
      <c r="D49" s="29"/>
      <c r="H49" s="25"/>
      <c r="I49" s="29"/>
      <c r="L49" s="30"/>
      <c r="M49" s="83" t="s">
        <v>20</v>
      </c>
      <c r="N49" s="83" t="s">
        <v>21</v>
      </c>
      <c r="O49" s="83" t="s">
        <v>7</v>
      </c>
      <c r="P49" s="84" t="s">
        <v>8</v>
      </c>
    </row>
    <row r="50" spans="1:17" x14ac:dyDescent="0.15">
      <c r="A50" s="31"/>
      <c r="B50" s="31"/>
      <c r="C50" s="31"/>
      <c r="D50" s="25"/>
      <c r="E50" s="31"/>
      <c r="F50" s="31"/>
      <c r="G50" s="31"/>
      <c r="H50" s="25"/>
      <c r="I50" s="25"/>
      <c r="J50" s="31"/>
      <c r="K50" s="31"/>
      <c r="L50" s="85">
        <v>1</v>
      </c>
      <c r="M50" s="88"/>
      <c r="N50" s="88"/>
      <c r="O50" s="105"/>
      <c r="P50" s="92"/>
    </row>
    <row r="51" spans="1:17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2</v>
      </c>
      <c r="M51" s="88"/>
      <c r="N51" s="88"/>
      <c r="O51" s="105"/>
      <c r="P51" s="92"/>
    </row>
    <row r="52" spans="1:17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3</v>
      </c>
      <c r="M52" s="88"/>
      <c r="N52" s="88"/>
      <c r="O52" s="105"/>
      <c r="P52" s="92"/>
    </row>
    <row r="53" spans="1:17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4</v>
      </c>
      <c r="M53" s="88"/>
      <c r="N53" s="88"/>
      <c r="O53" s="105"/>
      <c r="P53" s="92"/>
    </row>
    <row r="54" spans="1:17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5</v>
      </c>
      <c r="M54" s="88"/>
      <c r="N54" s="88"/>
      <c r="O54" s="105"/>
      <c r="P54" s="92"/>
    </row>
    <row r="55" spans="1:17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85">
        <v>6</v>
      </c>
      <c r="M55" s="88"/>
      <c r="N55" s="88"/>
      <c r="O55" s="105"/>
      <c r="P55" s="92"/>
    </row>
    <row r="56" spans="1:17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7</v>
      </c>
      <c r="M56" s="88"/>
      <c r="N56" s="88"/>
      <c r="O56" s="105"/>
      <c r="P56" s="92"/>
    </row>
    <row r="57" spans="1:17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8</v>
      </c>
      <c r="M57" s="88"/>
      <c r="N57" s="88"/>
      <c r="O57" s="105"/>
      <c r="P57" s="92"/>
    </row>
    <row r="58" spans="1:17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0">
        <v>9</v>
      </c>
      <c r="M58" s="101"/>
      <c r="N58" s="101"/>
      <c r="O58" s="106"/>
      <c r="P58" s="93"/>
    </row>
    <row r="59" spans="1:17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87" t="s">
        <v>24</v>
      </c>
      <c r="M59" s="102"/>
      <c r="N59" s="102"/>
      <c r="O59" s="96"/>
      <c r="P59" s="94"/>
    </row>
    <row r="60" spans="1:17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25</v>
      </c>
      <c r="M60" s="103"/>
      <c r="N60" s="103"/>
      <c r="O60" s="97"/>
      <c r="P60" s="95"/>
    </row>
    <row r="61" spans="1:17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7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7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107"/>
      <c r="O63" s="66" t="s">
        <v>4</v>
      </c>
      <c r="P63" s="215"/>
      <c r="Q63" s="216"/>
    </row>
    <row r="64" spans="1:17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105"/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105"/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105"/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105"/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105"/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88"/>
      <c r="N71" s="88"/>
      <c r="O71" s="105"/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88"/>
      <c r="N72" s="88"/>
      <c r="O72" s="105"/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>
        <v>8</v>
      </c>
      <c r="M73" s="88"/>
      <c r="N73" s="88"/>
      <c r="O73" s="105"/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86">
        <v>9</v>
      </c>
      <c r="M74" s="101"/>
      <c r="N74" s="101"/>
      <c r="O74" s="106"/>
      <c r="P74" s="93"/>
    </row>
    <row r="75" spans="1:16" x14ac:dyDescent="0.15">
      <c r="H75" s="222" t="s">
        <v>23</v>
      </c>
      <c r="I75" s="223"/>
      <c r="J75" s="223"/>
      <c r="K75" s="31"/>
      <c r="L75" s="87" t="s">
        <v>24</v>
      </c>
      <c r="M75" s="102"/>
      <c r="N75" s="102"/>
      <c r="O75" s="96"/>
      <c r="P75" s="94"/>
    </row>
    <row r="76" spans="1:16" ht="14.25" thickBot="1" x14ac:dyDescent="0.2">
      <c r="H76" s="223"/>
      <c r="I76" s="223"/>
      <c r="J76" s="223"/>
      <c r="K76" s="31"/>
      <c r="L76" s="86" t="s">
        <v>25</v>
      </c>
      <c r="M76" s="103"/>
      <c r="N76" s="103"/>
      <c r="O76" s="97"/>
      <c r="P76" s="9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LwqG6jLQ+GUUJ9zMGvRUlxOFD1xjfKGUtN7j8fDLVfDVlFFVol/n2a6DWdTfzFoKIY82v5rMnJ/dljCIIFL5ZA==" saltValue="u1ctCpjK+pFeN2+Lxe9BfA==" spinCount="100000" sheet="1" objects="1" scenarios="1"/>
  <mergeCells count="68">
    <mergeCell ref="D38:G38"/>
    <mergeCell ref="I39:J39"/>
    <mergeCell ref="M33:M36"/>
    <mergeCell ref="D41:G41"/>
    <mergeCell ref="M41:P43"/>
    <mergeCell ref="H59:J60"/>
    <mergeCell ref="H75:J76"/>
    <mergeCell ref="D43:J43"/>
    <mergeCell ref="D45:G45"/>
    <mergeCell ref="A26:A27"/>
    <mergeCell ref="B26:C26"/>
    <mergeCell ref="G26:G27"/>
    <mergeCell ref="B27:C27"/>
    <mergeCell ref="A28:A29"/>
    <mergeCell ref="B28:C28"/>
    <mergeCell ref="G28:G29"/>
    <mergeCell ref="B29:C29"/>
    <mergeCell ref="A30:A31"/>
    <mergeCell ref="B30:C30"/>
    <mergeCell ref="G30:G31"/>
    <mergeCell ref="B31:C31"/>
    <mergeCell ref="A36:C36"/>
    <mergeCell ref="B23:F23"/>
    <mergeCell ref="H23:K23"/>
    <mergeCell ref="A24:A25"/>
    <mergeCell ref="B24:C24"/>
    <mergeCell ref="G24:G25"/>
    <mergeCell ref="B25:C25"/>
    <mergeCell ref="A20:B20"/>
    <mergeCell ref="C20:K20"/>
    <mergeCell ref="A21:B21"/>
    <mergeCell ref="C21:K21"/>
    <mergeCell ref="A22:B22"/>
    <mergeCell ref="C22:E22"/>
    <mergeCell ref="F22:G22"/>
    <mergeCell ref="H22:J22"/>
    <mergeCell ref="A13:A14"/>
    <mergeCell ref="B13:C13"/>
    <mergeCell ref="G13:G14"/>
    <mergeCell ref="B14:C14"/>
    <mergeCell ref="A15:A16"/>
    <mergeCell ref="B15:C15"/>
    <mergeCell ref="G15:G16"/>
    <mergeCell ref="B16:C16"/>
    <mergeCell ref="A9:A10"/>
    <mergeCell ref="B9:C9"/>
    <mergeCell ref="G9:G10"/>
    <mergeCell ref="B10:C10"/>
    <mergeCell ref="A11:A12"/>
    <mergeCell ref="B11:C11"/>
    <mergeCell ref="G11:G12"/>
    <mergeCell ref="B12:C12"/>
    <mergeCell ref="P46:Q46"/>
    <mergeCell ref="P63:Q63"/>
    <mergeCell ref="G17:G18"/>
    <mergeCell ref="G32:G33"/>
    <mergeCell ref="A1:K1"/>
    <mergeCell ref="I3:K3"/>
    <mergeCell ref="A5:B5"/>
    <mergeCell ref="C5:K5"/>
    <mergeCell ref="A6:B6"/>
    <mergeCell ref="C6:K6"/>
    <mergeCell ref="A7:B7"/>
    <mergeCell ref="C7:E7"/>
    <mergeCell ref="F7:G7"/>
    <mergeCell ref="H7:J7"/>
    <mergeCell ref="B8:F8"/>
    <mergeCell ref="H8:K8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8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8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46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8"/>
  <sheetViews>
    <sheetView zoomScaleNormal="100" zoomScaleSheetLayoutView="100" workbookViewId="0">
      <selection sqref="A1:L1"/>
    </sheetView>
  </sheetViews>
  <sheetFormatPr defaultRowHeight="13.5" x14ac:dyDescent="0.15"/>
  <cols>
    <col min="1" max="1" width="12.875" style="44" customWidth="1"/>
    <col min="2" max="2" width="8.625" style="52" customWidth="1"/>
    <col min="3" max="3" width="9" style="44"/>
    <col min="4" max="4" width="4" style="44" customWidth="1"/>
    <col min="5" max="5" width="9.375" style="51" bestFit="1" customWidth="1"/>
    <col min="6" max="6" width="3.5" style="47" customWidth="1"/>
    <col min="7" max="7" width="9" style="47"/>
    <col min="8" max="9" width="3.875" style="47" customWidth="1"/>
    <col min="10" max="10" width="11" style="44" customWidth="1"/>
    <col min="11" max="11" width="3.5" style="53" customWidth="1"/>
    <col min="12" max="12" width="10.75" style="44" customWidth="1"/>
    <col min="13" max="256" width="9" style="44"/>
    <col min="257" max="257" width="12.875" style="44" customWidth="1"/>
    <col min="258" max="258" width="6.25" style="44" customWidth="1"/>
    <col min="259" max="259" width="9" style="44"/>
    <col min="260" max="260" width="4" style="44" customWidth="1"/>
    <col min="261" max="261" width="9.375" style="44" bestFit="1" customWidth="1"/>
    <col min="262" max="262" width="3.5" style="44" customWidth="1"/>
    <col min="263" max="263" width="9" style="44"/>
    <col min="264" max="265" width="3.875" style="44" customWidth="1"/>
    <col min="266" max="266" width="11" style="44" customWidth="1"/>
    <col min="267" max="267" width="3.5" style="44" customWidth="1"/>
    <col min="268" max="268" width="10.75" style="44" customWidth="1"/>
    <col min="269" max="512" width="9" style="44"/>
    <col min="513" max="513" width="12.875" style="44" customWidth="1"/>
    <col min="514" max="514" width="6.25" style="44" customWidth="1"/>
    <col min="515" max="515" width="9" style="44"/>
    <col min="516" max="516" width="4" style="44" customWidth="1"/>
    <col min="517" max="517" width="9.375" style="44" bestFit="1" customWidth="1"/>
    <col min="518" max="518" width="3.5" style="44" customWidth="1"/>
    <col min="519" max="519" width="9" style="44"/>
    <col min="520" max="521" width="3.875" style="44" customWidth="1"/>
    <col min="522" max="522" width="11" style="44" customWidth="1"/>
    <col min="523" max="523" width="3.5" style="44" customWidth="1"/>
    <col min="524" max="524" width="10.75" style="44" customWidth="1"/>
    <col min="525" max="768" width="9" style="44"/>
    <col min="769" max="769" width="12.875" style="44" customWidth="1"/>
    <col min="770" max="770" width="6.25" style="44" customWidth="1"/>
    <col min="771" max="771" width="9" style="44"/>
    <col min="772" max="772" width="4" style="44" customWidth="1"/>
    <col min="773" max="773" width="9.375" style="44" bestFit="1" customWidth="1"/>
    <col min="774" max="774" width="3.5" style="44" customWidth="1"/>
    <col min="775" max="775" width="9" style="44"/>
    <col min="776" max="777" width="3.875" style="44" customWidth="1"/>
    <col min="778" max="778" width="11" style="44" customWidth="1"/>
    <col min="779" max="779" width="3.5" style="44" customWidth="1"/>
    <col min="780" max="780" width="10.75" style="44" customWidth="1"/>
    <col min="781" max="1024" width="9" style="44"/>
    <col min="1025" max="1025" width="12.875" style="44" customWidth="1"/>
    <col min="1026" max="1026" width="6.25" style="44" customWidth="1"/>
    <col min="1027" max="1027" width="9" style="44"/>
    <col min="1028" max="1028" width="4" style="44" customWidth="1"/>
    <col min="1029" max="1029" width="9.375" style="44" bestFit="1" customWidth="1"/>
    <col min="1030" max="1030" width="3.5" style="44" customWidth="1"/>
    <col min="1031" max="1031" width="9" style="44"/>
    <col min="1032" max="1033" width="3.875" style="44" customWidth="1"/>
    <col min="1034" max="1034" width="11" style="44" customWidth="1"/>
    <col min="1035" max="1035" width="3.5" style="44" customWidth="1"/>
    <col min="1036" max="1036" width="10.75" style="44" customWidth="1"/>
    <col min="1037" max="1280" width="9" style="44"/>
    <col min="1281" max="1281" width="12.875" style="44" customWidth="1"/>
    <col min="1282" max="1282" width="6.25" style="44" customWidth="1"/>
    <col min="1283" max="1283" width="9" style="44"/>
    <col min="1284" max="1284" width="4" style="44" customWidth="1"/>
    <col min="1285" max="1285" width="9.375" style="44" bestFit="1" customWidth="1"/>
    <col min="1286" max="1286" width="3.5" style="44" customWidth="1"/>
    <col min="1287" max="1287" width="9" style="44"/>
    <col min="1288" max="1289" width="3.875" style="44" customWidth="1"/>
    <col min="1290" max="1290" width="11" style="44" customWidth="1"/>
    <col min="1291" max="1291" width="3.5" style="44" customWidth="1"/>
    <col min="1292" max="1292" width="10.75" style="44" customWidth="1"/>
    <col min="1293" max="1536" width="9" style="44"/>
    <col min="1537" max="1537" width="12.875" style="44" customWidth="1"/>
    <col min="1538" max="1538" width="6.25" style="44" customWidth="1"/>
    <col min="1539" max="1539" width="9" style="44"/>
    <col min="1540" max="1540" width="4" style="44" customWidth="1"/>
    <col min="1541" max="1541" width="9.375" style="44" bestFit="1" customWidth="1"/>
    <col min="1542" max="1542" width="3.5" style="44" customWidth="1"/>
    <col min="1543" max="1543" width="9" style="44"/>
    <col min="1544" max="1545" width="3.875" style="44" customWidth="1"/>
    <col min="1546" max="1546" width="11" style="44" customWidth="1"/>
    <col min="1547" max="1547" width="3.5" style="44" customWidth="1"/>
    <col min="1548" max="1548" width="10.75" style="44" customWidth="1"/>
    <col min="1549" max="1792" width="9" style="44"/>
    <col min="1793" max="1793" width="12.875" style="44" customWidth="1"/>
    <col min="1794" max="1794" width="6.25" style="44" customWidth="1"/>
    <col min="1795" max="1795" width="9" style="44"/>
    <col min="1796" max="1796" width="4" style="44" customWidth="1"/>
    <col min="1797" max="1797" width="9.375" style="44" bestFit="1" customWidth="1"/>
    <col min="1798" max="1798" width="3.5" style="44" customWidth="1"/>
    <col min="1799" max="1799" width="9" style="44"/>
    <col min="1800" max="1801" width="3.875" style="44" customWidth="1"/>
    <col min="1802" max="1802" width="11" style="44" customWidth="1"/>
    <col min="1803" max="1803" width="3.5" style="44" customWidth="1"/>
    <col min="1804" max="1804" width="10.75" style="44" customWidth="1"/>
    <col min="1805" max="2048" width="9" style="44"/>
    <col min="2049" max="2049" width="12.875" style="44" customWidth="1"/>
    <col min="2050" max="2050" width="6.25" style="44" customWidth="1"/>
    <col min="2051" max="2051" width="9" style="44"/>
    <col min="2052" max="2052" width="4" style="44" customWidth="1"/>
    <col min="2053" max="2053" width="9.375" style="44" bestFit="1" customWidth="1"/>
    <col min="2054" max="2054" width="3.5" style="44" customWidth="1"/>
    <col min="2055" max="2055" width="9" style="44"/>
    <col min="2056" max="2057" width="3.875" style="44" customWidth="1"/>
    <col min="2058" max="2058" width="11" style="44" customWidth="1"/>
    <col min="2059" max="2059" width="3.5" style="44" customWidth="1"/>
    <col min="2060" max="2060" width="10.75" style="44" customWidth="1"/>
    <col min="2061" max="2304" width="9" style="44"/>
    <col min="2305" max="2305" width="12.875" style="44" customWidth="1"/>
    <col min="2306" max="2306" width="6.25" style="44" customWidth="1"/>
    <col min="2307" max="2307" width="9" style="44"/>
    <col min="2308" max="2308" width="4" style="44" customWidth="1"/>
    <col min="2309" max="2309" width="9.375" style="44" bestFit="1" customWidth="1"/>
    <col min="2310" max="2310" width="3.5" style="44" customWidth="1"/>
    <col min="2311" max="2311" width="9" style="44"/>
    <col min="2312" max="2313" width="3.875" style="44" customWidth="1"/>
    <col min="2314" max="2314" width="11" style="44" customWidth="1"/>
    <col min="2315" max="2315" width="3.5" style="44" customWidth="1"/>
    <col min="2316" max="2316" width="10.75" style="44" customWidth="1"/>
    <col min="2317" max="2560" width="9" style="44"/>
    <col min="2561" max="2561" width="12.875" style="44" customWidth="1"/>
    <col min="2562" max="2562" width="6.25" style="44" customWidth="1"/>
    <col min="2563" max="2563" width="9" style="44"/>
    <col min="2564" max="2564" width="4" style="44" customWidth="1"/>
    <col min="2565" max="2565" width="9.375" style="44" bestFit="1" customWidth="1"/>
    <col min="2566" max="2566" width="3.5" style="44" customWidth="1"/>
    <col min="2567" max="2567" width="9" style="44"/>
    <col min="2568" max="2569" width="3.875" style="44" customWidth="1"/>
    <col min="2570" max="2570" width="11" style="44" customWidth="1"/>
    <col min="2571" max="2571" width="3.5" style="44" customWidth="1"/>
    <col min="2572" max="2572" width="10.75" style="44" customWidth="1"/>
    <col min="2573" max="2816" width="9" style="44"/>
    <col min="2817" max="2817" width="12.875" style="44" customWidth="1"/>
    <col min="2818" max="2818" width="6.25" style="44" customWidth="1"/>
    <col min="2819" max="2819" width="9" style="44"/>
    <col min="2820" max="2820" width="4" style="44" customWidth="1"/>
    <col min="2821" max="2821" width="9.375" style="44" bestFit="1" customWidth="1"/>
    <col min="2822" max="2822" width="3.5" style="44" customWidth="1"/>
    <col min="2823" max="2823" width="9" style="44"/>
    <col min="2824" max="2825" width="3.875" style="44" customWidth="1"/>
    <col min="2826" max="2826" width="11" style="44" customWidth="1"/>
    <col min="2827" max="2827" width="3.5" style="44" customWidth="1"/>
    <col min="2828" max="2828" width="10.75" style="44" customWidth="1"/>
    <col min="2829" max="3072" width="9" style="44"/>
    <col min="3073" max="3073" width="12.875" style="44" customWidth="1"/>
    <col min="3074" max="3074" width="6.25" style="44" customWidth="1"/>
    <col min="3075" max="3075" width="9" style="44"/>
    <col min="3076" max="3076" width="4" style="44" customWidth="1"/>
    <col min="3077" max="3077" width="9.375" style="44" bestFit="1" customWidth="1"/>
    <col min="3078" max="3078" width="3.5" style="44" customWidth="1"/>
    <col min="3079" max="3079" width="9" style="44"/>
    <col min="3080" max="3081" width="3.875" style="44" customWidth="1"/>
    <col min="3082" max="3082" width="11" style="44" customWidth="1"/>
    <col min="3083" max="3083" width="3.5" style="44" customWidth="1"/>
    <col min="3084" max="3084" width="10.75" style="44" customWidth="1"/>
    <col min="3085" max="3328" width="9" style="44"/>
    <col min="3329" max="3329" width="12.875" style="44" customWidth="1"/>
    <col min="3330" max="3330" width="6.25" style="44" customWidth="1"/>
    <col min="3331" max="3331" width="9" style="44"/>
    <col min="3332" max="3332" width="4" style="44" customWidth="1"/>
    <col min="3333" max="3333" width="9.375" style="44" bestFit="1" customWidth="1"/>
    <col min="3334" max="3334" width="3.5" style="44" customWidth="1"/>
    <col min="3335" max="3335" width="9" style="44"/>
    <col min="3336" max="3337" width="3.875" style="44" customWidth="1"/>
    <col min="3338" max="3338" width="11" style="44" customWidth="1"/>
    <col min="3339" max="3339" width="3.5" style="44" customWidth="1"/>
    <col min="3340" max="3340" width="10.75" style="44" customWidth="1"/>
    <col min="3341" max="3584" width="9" style="44"/>
    <col min="3585" max="3585" width="12.875" style="44" customWidth="1"/>
    <col min="3586" max="3586" width="6.25" style="44" customWidth="1"/>
    <col min="3587" max="3587" width="9" style="44"/>
    <col min="3588" max="3588" width="4" style="44" customWidth="1"/>
    <col min="3589" max="3589" width="9.375" style="44" bestFit="1" customWidth="1"/>
    <col min="3590" max="3590" width="3.5" style="44" customWidth="1"/>
    <col min="3591" max="3591" width="9" style="44"/>
    <col min="3592" max="3593" width="3.875" style="44" customWidth="1"/>
    <col min="3594" max="3594" width="11" style="44" customWidth="1"/>
    <col min="3595" max="3595" width="3.5" style="44" customWidth="1"/>
    <col min="3596" max="3596" width="10.75" style="44" customWidth="1"/>
    <col min="3597" max="3840" width="9" style="44"/>
    <col min="3841" max="3841" width="12.875" style="44" customWidth="1"/>
    <col min="3842" max="3842" width="6.25" style="44" customWidth="1"/>
    <col min="3843" max="3843" width="9" style="44"/>
    <col min="3844" max="3844" width="4" style="44" customWidth="1"/>
    <col min="3845" max="3845" width="9.375" style="44" bestFit="1" customWidth="1"/>
    <col min="3846" max="3846" width="3.5" style="44" customWidth="1"/>
    <col min="3847" max="3847" width="9" style="44"/>
    <col min="3848" max="3849" width="3.875" style="44" customWidth="1"/>
    <col min="3850" max="3850" width="11" style="44" customWidth="1"/>
    <col min="3851" max="3851" width="3.5" style="44" customWidth="1"/>
    <col min="3852" max="3852" width="10.75" style="44" customWidth="1"/>
    <col min="3853" max="4096" width="9" style="44"/>
    <col min="4097" max="4097" width="12.875" style="44" customWidth="1"/>
    <col min="4098" max="4098" width="6.25" style="44" customWidth="1"/>
    <col min="4099" max="4099" width="9" style="44"/>
    <col min="4100" max="4100" width="4" style="44" customWidth="1"/>
    <col min="4101" max="4101" width="9.375" style="44" bestFit="1" customWidth="1"/>
    <col min="4102" max="4102" width="3.5" style="44" customWidth="1"/>
    <col min="4103" max="4103" width="9" style="44"/>
    <col min="4104" max="4105" width="3.875" style="44" customWidth="1"/>
    <col min="4106" max="4106" width="11" style="44" customWidth="1"/>
    <col min="4107" max="4107" width="3.5" style="44" customWidth="1"/>
    <col min="4108" max="4108" width="10.75" style="44" customWidth="1"/>
    <col min="4109" max="4352" width="9" style="44"/>
    <col min="4353" max="4353" width="12.875" style="44" customWidth="1"/>
    <col min="4354" max="4354" width="6.25" style="44" customWidth="1"/>
    <col min="4355" max="4355" width="9" style="44"/>
    <col min="4356" max="4356" width="4" style="44" customWidth="1"/>
    <col min="4357" max="4357" width="9.375" style="44" bestFit="1" customWidth="1"/>
    <col min="4358" max="4358" width="3.5" style="44" customWidth="1"/>
    <col min="4359" max="4359" width="9" style="44"/>
    <col min="4360" max="4361" width="3.875" style="44" customWidth="1"/>
    <col min="4362" max="4362" width="11" style="44" customWidth="1"/>
    <col min="4363" max="4363" width="3.5" style="44" customWidth="1"/>
    <col min="4364" max="4364" width="10.75" style="44" customWidth="1"/>
    <col min="4365" max="4608" width="9" style="44"/>
    <col min="4609" max="4609" width="12.875" style="44" customWidth="1"/>
    <col min="4610" max="4610" width="6.25" style="44" customWidth="1"/>
    <col min="4611" max="4611" width="9" style="44"/>
    <col min="4612" max="4612" width="4" style="44" customWidth="1"/>
    <col min="4613" max="4613" width="9.375" style="44" bestFit="1" customWidth="1"/>
    <col min="4614" max="4614" width="3.5" style="44" customWidth="1"/>
    <col min="4615" max="4615" width="9" style="44"/>
    <col min="4616" max="4617" width="3.875" style="44" customWidth="1"/>
    <col min="4618" max="4618" width="11" style="44" customWidth="1"/>
    <col min="4619" max="4619" width="3.5" style="44" customWidth="1"/>
    <col min="4620" max="4620" width="10.75" style="44" customWidth="1"/>
    <col min="4621" max="4864" width="9" style="44"/>
    <col min="4865" max="4865" width="12.875" style="44" customWidth="1"/>
    <col min="4866" max="4866" width="6.25" style="44" customWidth="1"/>
    <col min="4867" max="4867" width="9" style="44"/>
    <col min="4868" max="4868" width="4" style="44" customWidth="1"/>
    <col min="4869" max="4869" width="9.375" style="44" bestFit="1" customWidth="1"/>
    <col min="4870" max="4870" width="3.5" style="44" customWidth="1"/>
    <col min="4871" max="4871" width="9" style="44"/>
    <col min="4872" max="4873" width="3.875" style="44" customWidth="1"/>
    <col min="4874" max="4874" width="11" style="44" customWidth="1"/>
    <col min="4875" max="4875" width="3.5" style="44" customWidth="1"/>
    <col min="4876" max="4876" width="10.75" style="44" customWidth="1"/>
    <col min="4877" max="5120" width="9" style="44"/>
    <col min="5121" max="5121" width="12.875" style="44" customWidth="1"/>
    <col min="5122" max="5122" width="6.25" style="44" customWidth="1"/>
    <col min="5123" max="5123" width="9" style="44"/>
    <col min="5124" max="5124" width="4" style="44" customWidth="1"/>
    <col min="5125" max="5125" width="9.375" style="44" bestFit="1" customWidth="1"/>
    <col min="5126" max="5126" width="3.5" style="44" customWidth="1"/>
    <col min="5127" max="5127" width="9" style="44"/>
    <col min="5128" max="5129" width="3.875" style="44" customWidth="1"/>
    <col min="5130" max="5130" width="11" style="44" customWidth="1"/>
    <col min="5131" max="5131" width="3.5" style="44" customWidth="1"/>
    <col min="5132" max="5132" width="10.75" style="44" customWidth="1"/>
    <col min="5133" max="5376" width="9" style="44"/>
    <col min="5377" max="5377" width="12.875" style="44" customWidth="1"/>
    <col min="5378" max="5378" width="6.25" style="44" customWidth="1"/>
    <col min="5379" max="5379" width="9" style="44"/>
    <col min="5380" max="5380" width="4" style="44" customWidth="1"/>
    <col min="5381" max="5381" width="9.375" style="44" bestFit="1" customWidth="1"/>
    <col min="5382" max="5382" width="3.5" style="44" customWidth="1"/>
    <col min="5383" max="5383" width="9" style="44"/>
    <col min="5384" max="5385" width="3.875" style="44" customWidth="1"/>
    <col min="5386" max="5386" width="11" style="44" customWidth="1"/>
    <col min="5387" max="5387" width="3.5" style="44" customWidth="1"/>
    <col min="5388" max="5388" width="10.75" style="44" customWidth="1"/>
    <col min="5389" max="5632" width="9" style="44"/>
    <col min="5633" max="5633" width="12.875" style="44" customWidth="1"/>
    <col min="5634" max="5634" width="6.25" style="44" customWidth="1"/>
    <col min="5635" max="5635" width="9" style="44"/>
    <col min="5636" max="5636" width="4" style="44" customWidth="1"/>
    <col min="5637" max="5637" width="9.375" style="44" bestFit="1" customWidth="1"/>
    <col min="5638" max="5638" width="3.5" style="44" customWidth="1"/>
    <col min="5639" max="5639" width="9" style="44"/>
    <col min="5640" max="5641" width="3.875" style="44" customWidth="1"/>
    <col min="5642" max="5642" width="11" style="44" customWidth="1"/>
    <col min="5643" max="5643" width="3.5" style="44" customWidth="1"/>
    <col min="5644" max="5644" width="10.75" style="44" customWidth="1"/>
    <col min="5645" max="5888" width="9" style="44"/>
    <col min="5889" max="5889" width="12.875" style="44" customWidth="1"/>
    <col min="5890" max="5890" width="6.25" style="44" customWidth="1"/>
    <col min="5891" max="5891" width="9" style="44"/>
    <col min="5892" max="5892" width="4" style="44" customWidth="1"/>
    <col min="5893" max="5893" width="9.375" style="44" bestFit="1" customWidth="1"/>
    <col min="5894" max="5894" width="3.5" style="44" customWidth="1"/>
    <col min="5895" max="5895" width="9" style="44"/>
    <col min="5896" max="5897" width="3.875" style="44" customWidth="1"/>
    <col min="5898" max="5898" width="11" style="44" customWidth="1"/>
    <col min="5899" max="5899" width="3.5" style="44" customWidth="1"/>
    <col min="5900" max="5900" width="10.75" style="44" customWidth="1"/>
    <col min="5901" max="6144" width="9" style="44"/>
    <col min="6145" max="6145" width="12.875" style="44" customWidth="1"/>
    <col min="6146" max="6146" width="6.25" style="44" customWidth="1"/>
    <col min="6147" max="6147" width="9" style="44"/>
    <col min="6148" max="6148" width="4" style="44" customWidth="1"/>
    <col min="6149" max="6149" width="9.375" style="44" bestFit="1" customWidth="1"/>
    <col min="6150" max="6150" width="3.5" style="44" customWidth="1"/>
    <col min="6151" max="6151" width="9" style="44"/>
    <col min="6152" max="6153" width="3.875" style="44" customWidth="1"/>
    <col min="6154" max="6154" width="11" style="44" customWidth="1"/>
    <col min="6155" max="6155" width="3.5" style="44" customWidth="1"/>
    <col min="6156" max="6156" width="10.75" style="44" customWidth="1"/>
    <col min="6157" max="6400" width="9" style="44"/>
    <col min="6401" max="6401" width="12.875" style="44" customWidth="1"/>
    <col min="6402" max="6402" width="6.25" style="44" customWidth="1"/>
    <col min="6403" max="6403" width="9" style="44"/>
    <col min="6404" max="6404" width="4" style="44" customWidth="1"/>
    <col min="6405" max="6405" width="9.375" style="44" bestFit="1" customWidth="1"/>
    <col min="6406" max="6406" width="3.5" style="44" customWidth="1"/>
    <col min="6407" max="6407" width="9" style="44"/>
    <col min="6408" max="6409" width="3.875" style="44" customWidth="1"/>
    <col min="6410" max="6410" width="11" style="44" customWidth="1"/>
    <col min="6411" max="6411" width="3.5" style="44" customWidth="1"/>
    <col min="6412" max="6412" width="10.75" style="44" customWidth="1"/>
    <col min="6413" max="6656" width="9" style="44"/>
    <col min="6657" max="6657" width="12.875" style="44" customWidth="1"/>
    <col min="6658" max="6658" width="6.25" style="44" customWidth="1"/>
    <col min="6659" max="6659" width="9" style="44"/>
    <col min="6660" max="6660" width="4" style="44" customWidth="1"/>
    <col min="6661" max="6661" width="9.375" style="44" bestFit="1" customWidth="1"/>
    <col min="6662" max="6662" width="3.5" style="44" customWidth="1"/>
    <col min="6663" max="6663" width="9" style="44"/>
    <col min="6664" max="6665" width="3.875" style="44" customWidth="1"/>
    <col min="6666" max="6666" width="11" style="44" customWidth="1"/>
    <col min="6667" max="6667" width="3.5" style="44" customWidth="1"/>
    <col min="6668" max="6668" width="10.75" style="44" customWidth="1"/>
    <col min="6669" max="6912" width="9" style="44"/>
    <col min="6913" max="6913" width="12.875" style="44" customWidth="1"/>
    <col min="6914" max="6914" width="6.25" style="44" customWidth="1"/>
    <col min="6915" max="6915" width="9" style="44"/>
    <col min="6916" max="6916" width="4" style="44" customWidth="1"/>
    <col min="6917" max="6917" width="9.375" style="44" bestFit="1" customWidth="1"/>
    <col min="6918" max="6918" width="3.5" style="44" customWidth="1"/>
    <col min="6919" max="6919" width="9" style="44"/>
    <col min="6920" max="6921" width="3.875" style="44" customWidth="1"/>
    <col min="6922" max="6922" width="11" style="44" customWidth="1"/>
    <col min="6923" max="6923" width="3.5" style="44" customWidth="1"/>
    <col min="6924" max="6924" width="10.75" style="44" customWidth="1"/>
    <col min="6925" max="7168" width="9" style="44"/>
    <col min="7169" max="7169" width="12.875" style="44" customWidth="1"/>
    <col min="7170" max="7170" width="6.25" style="44" customWidth="1"/>
    <col min="7171" max="7171" width="9" style="44"/>
    <col min="7172" max="7172" width="4" style="44" customWidth="1"/>
    <col min="7173" max="7173" width="9.375" style="44" bestFit="1" customWidth="1"/>
    <col min="7174" max="7174" width="3.5" style="44" customWidth="1"/>
    <col min="7175" max="7175" width="9" style="44"/>
    <col min="7176" max="7177" width="3.875" style="44" customWidth="1"/>
    <col min="7178" max="7178" width="11" style="44" customWidth="1"/>
    <col min="7179" max="7179" width="3.5" style="44" customWidth="1"/>
    <col min="7180" max="7180" width="10.75" style="44" customWidth="1"/>
    <col min="7181" max="7424" width="9" style="44"/>
    <col min="7425" max="7425" width="12.875" style="44" customWidth="1"/>
    <col min="7426" max="7426" width="6.25" style="44" customWidth="1"/>
    <col min="7427" max="7427" width="9" style="44"/>
    <col min="7428" max="7428" width="4" style="44" customWidth="1"/>
    <col min="7429" max="7429" width="9.375" style="44" bestFit="1" customWidth="1"/>
    <col min="7430" max="7430" width="3.5" style="44" customWidth="1"/>
    <col min="7431" max="7431" width="9" style="44"/>
    <col min="7432" max="7433" width="3.875" style="44" customWidth="1"/>
    <col min="7434" max="7434" width="11" style="44" customWidth="1"/>
    <col min="7435" max="7435" width="3.5" style="44" customWidth="1"/>
    <col min="7436" max="7436" width="10.75" style="44" customWidth="1"/>
    <col min="7437" max="7680" width="9" style="44"/>
    <col min="7681" max="7681" width="12.875" style="44" customWidth="1"/>
    <col min="7682" max="7682" width="6.25" style="44" customWidth="1"/>
    <col min="7683" max="7683" width="9" style="44"/>
    <col min="7684" max="7684" width="4" style="44" customWidth="1"/>
    <col min="7685" max="7685" width="9.375" style="44" bestFit="1" customWidth="1"/>
    <col min="7686" max="7686" width="3.5" style="44" customWidth="1"/>
    <col min="7687" max="7687" width="9" style="44"/>
    <col min="7688" max="7689" width="3.875" style="44" customWidth="1"/>
    <col min="7690" max="7690" width="11" style="44" customWidth="1"/>
    <col min="7691" max="7691" width="3.5" style="44" customWidth="1"/>
    <col min="7692" max="7692" width="10.75" style="44" customWidth="1"/>
    <col min="7693" max="7936" width="9" style="44"/>
    <col min="7937" max="7937" width="12.875" style="44" customWidth="1"/>
    <col min="7938" max="7938" width="6.25" style="44" customWidth="1"/>
    <col min="7939" max="7939" width="9" style="44"/>
    <col min="7940" max="7940" width="4" style="44" customWidth="1"/>
    <col min="7941" max="7941" width="9.375" style="44" bestFit="1" customWidth="1"/>
    <col min="7942" max="7942" width="3.5" style="44" customWidth="1"/>
    <col min="7943" max="7943" width="9" style="44"/>
    <col min="7944" max="7945" width="3.875" style="44" customWidth="1"/>
    <col min="7946" max="7946" width="11" style="44" customWidth="1"/>
    <col min="7947" max="7947" width="3.5" style="44" customWidth="1"/>
    <col min="7948" max="7948" width="10.75" style="44" customWidth="1"/>
    <col min="7949" max="8192" width="9" style="44"/>
    <col min="8193" max="8193" width="12.875" style="44" customWidth="1"/>
    <col min="8194" max="8194" width="6.25" style="44" customWidth="1"/>
    <col min="8195" max="8195" width="9" style="44"/>
    <col min="8196" max="8196" width="4" style="44" customWidth="1"/>
    <col min="8197" max="8197" width="9.375" style="44" bestFit="1" customWidth="1"/>
    <col min="8198" max="8198" width="3.5" style="44" customWidth="1"/>
    <col min="8199" max="8199" width="9" style="44"/>
    <col min="8200" max="8201" width="3.875" style="44" customWidth="1"/>
    <col min="8202" max="8202" width="11" style="44" customWidth="1"/>
    <col min="8203" max="8203" width="3.5" style="44" customWidth="1"/>
    <col min="8204" max="8204" width="10.75" style="44" customWidth="1"/>
    <col min="8205" max="8448" width="9" style="44"/>
    <col min="8449" max="8449" width="12.875" style="44" customWidth="1"/>
    <col min="8450" max="8450" width="6.25" style="44" customWidth="1"/>
    <col min="8451" max="8451" width="9" style="44"/>
    <col min="8452" max="8452" width="4" style="44" customWidth="1"/>
    <col min="8453" max="8453" width="9.375" style="44" bestFit="1" customWidth="1"/>
    <col min="8454" max="8454" width="3.5" style="44" customWidth="1"/>
    <col min="8455" max="8455" width="9" style="44"/>
    <col min="8456" max="8457" width="3.875" style="44" customWidth="1"/>
    <col min="8458" max="8458" width="11" style="44" customWidth="1"/>
    <col min="8459" max="8459" width="3.5" style="44" customWidth="1"/>
    <col min="8460" max="8460" width="10.75" style="44" customWidth="1"/>
    <col min="8461" max="8704" width="9" style="44"/>
    <col min="8705" max="8705" width="12.875" style="44" customWidth="1"/>
    <col min="8706" max="8706" width="6.25" style="44" customWidth="1"/>
    <col min="8707" max="8707" width="9" style="44"/>
    <col min="8708" max="8708" width="4" style="44" customWidth="1"/>
    <col min="8709" max="8709" width="9.375" style="44" bestFit="1" customWidth="1"/>
    <col min="8710" max="8710" width="3.5" style="44" customWidth="1"/>
    <col min="8711" max="8711" width="9" style="44"/>
    <col min="8712" max="8713" width="3.875" style="44" customWidth="1"/>
    <col min="8714" max="8714" width="11" style="44" customWidth="1"/>
    <col min="8715" max="8715" width="3.5" style="44" customWidth="1"/>
    <col min="8716" max="8716" width="10.75" style="44" customWidth="1"/>
    <col min="8717" max="8960" width="9" style="44"/>
    <col min="8961" max="8961" width="12.875" style="44" customWidth="1"/>
    <col min="8962" max="8962" width="6.25" style="44" customWidth="1"/>
    <col min="8963" max="8963" width="9" style="44"/>
    <col min="8964" max="8964" width="4" style="44" customWidth="1"/>
    <col min="8965" max="8965" width="9.375" style="44" bestFit="1" customWidth="1"/>
    <col min="8966" max="8966" width="3.5" style="44" customWidth="1"/>
    <col min="8967" max="8967" width="9" style="44"/>
    <col min="8968" max="8969" width="3.875" style="44" customWidth="1"/>
    <col min="8970" max="8970" width="11" style="44" customWidth="1"/>
    <col min="8971" max="8971" width="3.5" style="44" customWidth="1"/>
    <col min="8972" max="8972" width="10.75" style="44" customWidth="1"/>
    <col min="8973" max="9216" width="9" style="44"/>
    <col min="9217" max="9217" width="12.875" style="44" customWidth="1"/>
    <col min="9218" max="9218" width="6.25" style="44" customWidth="1"/>
    <col min="9219" max="9219" width="9" style="44"/>
    <col min="9220" max="9220" width="4" style="44" customWidth="1"/>
    <col min="9221" max="9221" width="9.375" style="44" bestFit="1" customWidth="1"/>
    <col min="9222" max="9222" width="3.5" style="44" customWidth="1"/>
    <col min="9223" max="9223" width="9" style="44"/>
    <col min="9224" max="9225" width="3.875" style="44" customWidth="1"/>
    <col min="9226" max="9226" width="11" style="44" customWidth="1"/>
    <col min="9227" max="9227" width="3.5" style="44" customWidth="1"/>
    <col min="9228" max="9228" width="10.75" style="44" customWidth="1"/>
    <col min="9229" max="9472" width="9" style="44"/>
    <col min="9473" max="9473" width="12.875" style="44" customWidth="1"/>
    <col min="9474" max="9474" width="6.25" style="44" customWidth="1"/>
    <col min="9475" max="9475" width="9" style="44"/>
    <col min="9476" max="9476" width="4" style="44" customWidth="1"/>
    <col min="9477" max="9477" width="9.375" style="44" bestFit="1" customWidth="1"/>
    <col min="9478" max="9478" width="3.5" style="44" customWidth="1"/>
    <col min="9479" max="9479" width="9" style="44"/>
    <col min="9480" max="9481" width="3.875" style="44" customWidth="1"/>
    <col min="9482" max="9482" width="11" style="44" customWidth="1"/>
    <col min="9483" max="9483" width="3.5" style="44" customWidth="1"/>
    <col min="9484" max="9484" width="10.75" style="44" customWidth="1"/>
    <col min="9485" max="9728" width="9" style="44"/>
    <col min="9729" max="9729" width="12.875" style="44" customWidth="1"/>
    <col min="9730" max="9730" width="6.25" style="44" customWidth="1"/>
    <col min="9731" max="9731" width="9" style="44"/>
    <col min="9732" max="9732" width="4" style="44" customWidth="1"/>
    <col min="9733" max="9733" width="9.375" style="44" bestFit="1" customWidth="1"/>
    <col min="9734" max="9734" width="3.5" style="44" customWidth="1"/>
    <col min="9735" max="9735" width="9" style="44"/>
    <col min="9736" max="9737" width="3.875" style="44" customWidth="1"/>
    <col min="9738" max="9738" width="11" style="44" customWidth="1"/>
    <col min="9739" max="9739" width="3.5" style="44" customWidth="1"/>
    <col min="9740" max="9740" width="10.75" style="44" customWidth="1"/>
    <col min="9741" max="9984" width="9" style="44"/>
    <col min="9985" max="9985" width="12.875" style="44" customWidth="1"/>
    <col min="9986" max="9986" width="6.25" style="44" customWidth="1"/>
    <col min="9987" max="9987" width="9" style="44"/>
    <col min="9988" max="9988" width="4" style="44" customWidth="1"/>
    <col min="9989" max="9989" width="9.375" style="44" bestFit="1" customWidth="1"/>
    <col min="9990" max="9990" width="3.5" style="44" customWidth="1"/>
    <col min="9991" max="9991" width="9" style="44"/>
    <col min="9992" max="9993" width="3.875" style="44" customWidth="1"/>
    <col min="9994" max="9994" width="11" style="44" customWidth="1"/>
    <col min="9995" max="9995" width="3.5" style="44" customWidth="1"/>
    <col min="9996" max="9996" width="10.75" style="44" customWidth="1"/>
    <col min="9997" max="10240" width="9" style="44"/>
    <col min="10241" max="10241" width="12.875" style="44" customWidth="1"/>
    <col min="10242" max="10242" width="6.25" style="44" customWidth="1"/>
    <col min="10243" max="10243" width="9" style="44"/>
    <col min="10244" max="10244" width="4" style="44" customWidth="1"/>
    <col min="10245" max="10245" width="9.375" style="44" bestFit="1" customWidth="1"/>
    <col min="10246" max="10246" width="3.5" style="44" customWidth="1"/>
    <col min="10247" max="10247" width="9" style="44"/>
    <col min="10248" max="10249" width="3.875" style="44" customWidth="1"/>
    <col min="10250" max="10250" width="11" style="44" customWidth="1"/>
    <col min="10251" max="10251" width="3.5" style="44" customWidth="1"/>
    <col min="10252" max="10252" width="10.75" style="44" customWidth="1"/>
    <col min="10253" max="10496" width="9" style="44"/>
    <col min="10497" max="10497" width="12.875" style="44" customWidth="1"/>
    <col min="10498" max="10498" width="6.25" style="44" customWidth="1"/>
    <col min="10499" max="10499" width="9" style="44"/>
    <col min="10500" max="10500" width="4" style="44" customWidth="1"/>
    <col min="10501" max="10501" width="9.375" style="44" bestFit="1" customWidth="1"/>
    <col min="10502" max="10502" width="3.5" style="44" customWidth="1"/>
    <col min="10503" max="10503" width="9" style="44"/>
    <col min="10504" max="10505" width="3.875" style="44" customWidth="1"/>
    <col min="10506" max="10506" width="11" style="44" customWidth="1"/>
    <col min="10507" max="10507" width="3.5" style="44" customWidth="1"/>
    <col min="10508" max="10508" width="10.75" style="44" customWidth="1"/>
    <col min="10509" max="10752" width="9" style="44"/>
    <col min="10753" max="10753" width="12.875" style="44" customWidth="1"/>
    <col min="10754" max="10754" width="6.25" style="44" customWidth="1"/>
    <col min="10755" max="10755" width="9" style="44"/>
    <col min="10756" max="10756" width="4" style="44" customWidth="1"/>
    <col min="10757" max="10757" width="9.375" style="44" bestFit="1" customWidth="1"/>
    <col min="10758" max="10758" width="3.5" style="44" customWidth="1"/>
    <col min="10759" max="10759" width="9" style="44"/>
    <col min="10760" max="10761" width="3.875" style="44" customWidth="1"/>
    <col min="10762" max="10762" width="11" style="44" customWidth="1"/>
    <col min="10763" max="10763" width="3.5" style="44" customWidth="1"/>
    <col min="10764" max="10764" width="10.75" style="44" customWidth="1"/>
    <col min="10765" max="11008" width="9" style="44"/>
    <col min="11009" max="11009" width="12.875" style="44" customWidth="1"/>
    <col min="11010" max="11010" width="6.25" style="44" customWidth="1"/>
    <col min="11011" max="11011" width="9" style="44"/>
    <col min="11012" max="11012" width="4" style="44" customWidth="1"/>
    <col min="11013" max="11013" width="9.375" style="44" bestFit="1" customWidth="1"/>
    <col min="11014" max="11014" width="3.5" style="44" customWidth="1"/>
    <col min="11015" max="11015" width="9" style="44"/>
    <col min="11016" max="11017" width="3.875" style="44" customWidth="1"/>
    <col min="11018" max="11018" width="11" style="44" customWidth="1"/>
    <col min="11019" max="11019" width="3.5" style="44" customWidth="1"/>
    <col min="11020" max="11020" width="10.75" style="44" customWidth="1"/>
    <col min="11021" max="11264" width="9" style="44"/>
    <col min="11265" max="11265" width="12.875" style="44" customWidth="1"/>
    <col min="11266" max="11266" width="6.25" style="44" customWidth="1"/>
    <col min="11267" max="11267" width="9" style="44"/>
    <col min="11268" max="11268" width="4" style="44" customWidth="1"/>
    <col min="11269" max="11269" width="9.375" style="44" bestFit="1" customWidth="1"/>
    <col min="11270" max="11270" width="3.5" style="44" customWidth="1"/>
    <col min="11271" max="11271" width="9" style="44"/>
    <col min="11272" max="11273" width="3.875" style="44" customWidth="1"/>
    <col min="11274" max="11274" width="11" style="44" customWidth="1"/>
    <col min="11275" max="11275" width="3.5" style="44" customWidth="1"/>
    <col min="11276" max="11276" width="10.75" style="44" customWidth="1"/>
    <col min="11277" max="11520" width="9" style="44"/>
    <col min="11521" max="11521" width="12.875" style="44" customWidth="1"/>
    <col min="11522" max="11522" width="6.25" style="44" customWidth="1"/>
    <col min="11523" max="11523" width="9" style="44"/>
    <col min="11524" max="11524" width="4" style="44" customWidth="1"/>
    <col min="11525" max="11525" width="9.375" style="44" bestFit="1" customWidth="1"/>
    <col min="11526" max="11526" width="3.5" style="44" customWidth="1"/>
    <col min="11527" max="11527" width="9" style="44"/>
    <col min="11528" max="11529" width="3.875" style="44" customWidth="1"/>
    <col min="11530" max="11530" width="11" style="44" customWidth="1"/>
    <col min="11531" max="11531" width="3.5" style="44" customWidth="1"/>
    <col min="11532" max="11532" width="10.75" style="44" customWidth="1"/>
    <col min="11533" max="11776" width="9" style="44"/>
    <col min="11777" max="11777" width="12.875" style="44" customWidth="1"/>
    <col min="11778" max="11778" width="6.25" style="44" customWidth="1"/>
    <col min="11779" max="11779" width="9" style="44"/>
    <col min="11780" max="11780" width="4" style="44" customWidth="1"/>
    <col min="11781" max="11781" width="9.375" style="44" bestFit="1" customWidth="1"/>
    <col min="11782" max="11782" width="3.5" style="44" customWidth="1"/>
    <col min="11783" max="11783" width="9" style="44"/>
    <col min="11784" max="11785" width="3.875" style="44" customWidth="1"/>
    <col min="11786" max="11786" width="11" style="44" customWidth="1"/>
    <col min="11787" max="11787" width="3.5" style="44" customWidth="1"/>
    <col min="11788" max="11788" width="10.75" style="44" customWidth="1"/>
    <col min="11789" max="12032" width="9" style="44"/>
    <col min="12033" max="12033" width="12.875" style="44" customWidth="1"/>
    <col min="12034" max="12034" width="6.25" style="44" customWidth="1"/>
    <col min="12035" max="12035" width="9" style="44"/>
    <col min="12036" max="12036" width="4" style="44" customWidth="1"/>
    <col min="12037" max="12037" width="9.375" style="44" bestFit="1" customWidth="1"/>
    <col min="12038" max="12038" width="3.5" style="44" customWidth="1"/>
    <col min="12039" max="12039" width="9" style="44"/>
    <col min="12040" max="12041" width="3.875" style="44" customWidth="1"/>
    <col min="12042" max="12042" width="11" style="44" customWidth="1"/>
    <col min="12043" max="12043" width="3.5" style="44" customWidth="1"/>
    <col min="12044" max="12044" width="10.75" style="44" customWidth="1"/>
    <col min="12045" max="12288" width="9" style="44"/>
    <col min="12289" max="12289" width="12.875" style="44" customWidth="1"/>
    <col min="12290" max="12290" width="6.25" style="44" customWidth="1"/>
    <col min="12291" max="12291" width="9" style="44"/>
    <col min="12292" max="12292" width="4" style="44" customWidth="1"/>
    <col min="12293" max="12293" width="9.375" style="44" bestFit="1" customWidth="1"/>
    <col min="12294" max="12294" width="3.5" style="44" customWidth="1"/>
    <col min="12295" max="12295" width="9" style="44"/>
    <col min="12296" max="12297" width="3.875" style="44" customWidth="1"/>
    <col min="12298" max="12298" width="11" style="44" customWidth="1"/>
    <col min="12299" max="12299" width="3.5" style="44" customWidth="1"/>
    <col min="12300" max="12300" width="10.75" style="44" customWidth="1"/>
    <col min="12301" max="12544" width="9" style="44"/>
    <col min="12545" max="12545" width="12.875" style="44" customWidth="1"/>
    <col min="12546" max="12546" width="6.25" style="44" customWidth="1"/>
    <col min="12547" max="12547" width="9" style="44"/>
    <col min="12548" max="12548" width="4" style="44" customWidth="1"/>
    <col min="12549" max="12549" width="9.375" style="44" bestFit="1" customWidth="1"/>
    <col min="12550" max="12550" width="3.5" style="44" customWidth="1"/>
    <col min="12551" max="12551" width="9" style="44"/>
    <col min="12552" max="12553" width="3.875" style="44" customWidth="1"/>
    <col min="12554" max="12554" width="11" style="44" customWidth="1"/>
    <col min="12555" max="12555" width="3.5" style="44" customWidth="1"/>
    <col min="12556" max="12556" width="10.75" style="44" customWidth="1"/>
    <col min="12557" max="12800" width="9" style="44"/>
    <col min="12801" max="12801" width="12.875" style="44" customWidth="1"/>
    <col min="12802" max="12802" width="6.25" style="44" customWidth="1"/>
    <col min="12803" max="12803" width="9" style="44"/>
    <col min="12804" max="12804" width="4" style="44" customWidth="1"/>
    <col min="12805" max="12805" width="9.375" style="44" bestFit="1" customWidth="1"/>
    <col min="12806" max="12806" width="3.5" style="44" customWidth="1"/>
    <col min="12807" max="12807" width="9" style="44"/>
    <col min="12808" max="12809" width="3.875" style="44" customWidth="1"/>
    <col min="12810" max="12810" width="11" style="44" customWidth="1"/>
    <col min="12811" max="12811" width="3.5" style="44" customWidth="1"/>
    <col min="12812" max="12812" width="10.75" style="44" customWidth="1"/>
    <col min="12813" max="13056" width="9" style="44"/>
    <col min="13057" max="13057" width="12.875" style="44" customWidth="1"/>
    <col min="13058" max="13058" width="6.25" style="44" customWidth="1"/>
    <col min="13059" max="13059" width="9" style="44"/>
    <col min="13060" max="13060" width="4" style="44" customWidth="1"/>
    <col min="13061" max="13061" width="9.375" style="44" bestFit="1" customWidth="1"/>
    <col min="13062" max="13062" width="3.5" style="44" customWidth="1"/>
    <col min="13063" max="13063" width="9" style="44"/>
    <col min="13064" max="13065" width="3.875" style="44" customWidth="1"/>
    <col min="13066" max="13066" width="11" style="44" customWidth="1"/>
    <col min="13067" max="13067" width="3.5" style="44" customWidth="1"/>
    <col min="13068" max="13068" width="10.75" style="44" customWidth="1"/>
    <col min="13069" max="13312" width="9" style="44"/>
    <col min="13313" max="13313" width="12.875" style="44" customWidth="1"/>
    <col min="13314" max="13314" width="6.25" style="44" customWidth="1"/>
    <col min="13315" max="13315" width="9" style="44"/>
    <col min="13316" max="13316" width="4" style="44" customWidth="1"/>
    <col min="13317" max="13317" width="9.375" style="44" bestFit="1" customWidth="1"/>
    <col min="13318" max="13318" width="3.5" style="44" customWidth="1"/>
    <col min="13319" max="13319" width="9" style="44"/>
    <col min="13320" max="13321" width="3.875" style="44" customWidth="1"/>
    <col min="13322" max="13322" width="11" style="44" customWidth="1"/>
    <col min="13323" max="13323" width="3.5" style="44" customWidth="1"/>
    <col min="13324" max="13324" width="10.75" style="44" customWidth="1"/>
    <col min="13325" max="13568" width="9" style="44"/>
    <col min="13569" max="13569" width="12.875" style="44" customWidth="1"/>
    <col min="13570" max="13570" width="6.25" style="44" customWidth="1"/>
    <col min="13571" max="13571" width="9" style="44"/>
    <col min="13572" max="13572" width="4" style="44" customWidth="1"/>
    <col min="13573" max="13573" width="9.375" style="44" bestFit="1" customWidth="1"/>
    <col min="13574" max="13574" width="3.5" style="44" customWidth="1"/>
    <col min="13575" max="13575" width="9" style="44"/>
    <col min="13576" max="13577" width="3.875" style="44" customWidth="1"/>
    <col min="13578" max="13578" width="11" style="44" customWidth="1"/>
    <col min="13579" max="13579" width="3.5" style="44" customWidth="1"/>
    <col min="13580" max="13580" width="10.75" style="44" customWidth="1"/>
    <col min="13581" max="13824" width="9" style="44"/>
    <col min="13825" max="13825" width="12.875" style="44" customWidth="1"/>
    <col min="13826" max="13826" width="6.25" style="44" customWidth="1"/>
    <col min="13827" max="13827" width="9" style="44"/>
    <col min="13828" max="13828" width="4" style="44" customWidth="1"/>
    <col min="13829" max="13829" width="9.375" style="44" bestFit="1" customWidth="1"/>
    <col min="13830" max="13830" width="3.5" style="44" customWidth="1"/>
    <col min="13831" max="13831" width="9" style="44"/>
    <col min="13832" max="13833" width="3.875" style="44" customWidth="1"/>
    <col min="13834" max="13834" width="11" style="44" customWidth="1"/>
    <col min="13835" max="13835" width="3.5" style="44" customWidth="1"/>
    <col min="13836" max="13836" width="10.75" style="44" customWidth="1"/>
    <col min="13837" max="14080" width="9" style="44"/>
    <col min="14081" max="14081" width="12.875" style="44" customWidth="1"/>
    <col min="14082" max="14082" width="6.25" style="44" customWidth="1"/>
    <col min="14083" max="14083" width="9" style="44"/>
    <col min="14084" max="14084" width="4" style="44" customWidth="1"/>
    <col min="14085" max="14085" width="9.375" style="44" bestFit="1" customWidth="1"/>
    <col min="14086" max="14086" width="3.5" style="44" customWidth="1"/>
    <col min="14087" max="14087" width="9" style="44"/>
    <col min="14088" max="14089" width="3.875" style="44" customWidth="1"/>
    <col min="14090" max="14090" width="11" style="44" customWidth="1"/>
    <col min="14091" max="14091" width="3.5" style="44" customWidth="1"/>
    <col min="14092" max="14092" width="10.75" style="44" customWidth="1"/>
    <col min="14093" max="14336" width="9" style="44"/>
    <col min="14337" max="14337" width="12.875" style="44" customWidth="1"/>
    <col min="14338" max="14338" width="6.25" style="44" customWidth="1"/>
    <col min="14339" max="14339" width="9" style="44"/>
    <col min="14340" max="14340" width="4" style="44" customWidth="1"/>
    <col min="14341" max="14341" width="9.375" style="44" bestFit="1" customWidth="1"/>
    <col min="14342" max="14342" width="3.5" style="44" customWidth="1"/>
    <col min="14343" max="14343" width="9" style="44"/>
    <col min="14344" max="14345" width="3.875" style="44" customWidth="1"/>
    <col min="14346" max="14346" width="11" style="44" customWidth="1"/>
    <col min="14347" max="14347" width="3.5" style="44" customWidth="1"/>
    <col min="14348" max="14348" width="10.75" style="44" customWidth="1"/>
    <col min="14349" max="14592" width="9" style="44"/>
    <col min="14593" max="14593" width="12.875" style="44" customWidth="1"/>
    <col min="14594" max="14594" width="6.25" style="44" customWidth="1"/>
    <col min="14595" max="14595" width="9" style="44"/>
    <col min="14596" max="14596" width="4" style="44" customWidth="1"/>
    <col min="14597" max="14597" width="9.375" style="44" bestFit="1" customWidth="1"/>
    <col min="14598" max="14598" width="3.5" style="44" customWidth="1"/>
    <col min="14599" max="14599" width="9" style="44"/>
    <col min="14600" max="14601" width="3.875" style="44" customWidth="1"/>
    <col min="14602" max="14602" width="11" style="44" customWidth="1"/>
    <col min="14603" max="14603" width="3.5" style="44" customWidth="1"/>
    <col min="14604" max="14604" width="10.75" style="44" customWidth="1"/>
    <col min="14605" max="14848" width="9" style="44"/>
    <col min="14849" max="14849" width="12.875" style="44" customWidth="1"/>
    <col min="14850" max="14850" width="6.25" style="44" customWidth="1"/>
    <col min="14851" max="14851" width="9" style="44"/>
    <col min="14852" max="14852" width="4" style="44" customWidth="1"/>
    <col min="14853" max="14853" width="9.375" style="44" bestFit="1" customWidth="1"/>
    <col min="14854" max="14854" width="3.5" style="44" customWidth="1"/>
    <col min="14855" max="14855" width="9" style="44"/>
    <col min="14856" max="14857" width="3.875" style="44" customWidth="1"/>
    <col min="14858" max="14858" width="11" style="44" customWidth="1"/>
    <col min="14859" max="14859" width="3.5" style="44" customWidth="1"/>
    <col min="14860" max="14860" width="10.75" style="44" customWidth="1"/>
    <col min="14861" max="15104" width="9" style="44"/>
    <col min="15105" max="15105" width="12.875" style="44" customWidth="1"/>
    <col min="15106" max="15106" width="6.25" style="44" customWidth="1"/>
    <col min="15107" max="15107" width="9" style="44"/>
    <col min="15108" max="15108" width="4" style="44" customWidth="1"/>
    <col min="15109" max="15109" width="9.375" style="44" bestFit="1" customWidth="1"/>
    <col min="15110" max="15110" width="3.5" style="44" customWidth="1"/>
    <col min="15111" max="15111" width="9" style="44"/>
    <col min="15112" max="15113" width="3.875" style="44" customWidth="1"/>
    <col min="15114" max="15114" width="11" style="44" customWidth="1"/>
    <col min="15115" max="15115" width="3.5" style="44" customWidth="1"/>
    <col min="15116" max="15116" width="10.75" style="44" customWidth="1"/>
    <col min="15117" max="15360" width="9" style="44"/>
    <col min="15361" max="15361" width="12.875" style="44" customWidth="1"/>
    <col min="15362" max="15362" width="6.25" style="44" customWidth="1"/>
    <col min="15363" max="15363" width="9" style="44"/>
    <col min="15364" max="15364" width="4" style="44" customWidth="1"/>
    <col min="15365" max="15365" width="9.375" style="44" bestFit="1" customWidth="1"/>
    <col min="15366" max="15366" width="3.5" style="44" customWidth="1"/>
    <col min="15367" max="15367" width="9" style="44"/>
    <col min="15368" max="15369" width="3.875" style="44" customWidth="1"/>
    <col min="15370" max="15370" width="11" style="44" customWidth="1"/>
    <col min="15371" max="15371" width="3.5" style="44" customWidth="1"/>
    <col min="15372" max="15372" width="10.75" style="44" customWidth="1"/>
    <col min="15373" max="15616" width="9" style="44"/>
    <col min="15617" max="15617" width="12.875" style="44" customWidth="1"/>
    <col min="15618" max="15618" width="6.25" style="44" customWidth="1"/>
    <col min="15619" max="15619" width="9" style="44"/>
    <col min="15620" max="15620" width="4" style="44" customWidth="1"/>
    <col min="15621" max="15621" width="9.375" style="44" bestFit="1" customWidth="1"/>
    <col min="15622" max="15622" width="3.5" style="44" customWidth="1"/>
    <col min="15623" max="15623" width="9" style="44"/>
    <col min="15624" max="15625" width="3.875" style="44" customWidth="1"/>
    <col min="15626" max="15626" width="11" style="44" customWidth="1"/>
    <col min="15627" max="15627" width="3.5" style="44" customWidth="1"/>
    <col min="15628" max="15628" width="10.75" style="44" customWidth="1"/>
    <col min="15629" max="15872" width="9" style="44"/>
    <col min="15873" max="15873" width="12.875" style="44" customWidth="1"/>
    <col min="15874" max="15874" width="6.25" style="44" customWidth="1"/>
    <col min="15875" max="15875" width="9" style="44"/>
    <col min="15876" max="15876" width="4" style="44" customWidth="1"/>
    <col min="15877" max="15877" width="9.375" style="44" bestFit="1" customWidth="1"/>
    <col min="15878" max="15878" width="3.5" style="44" customWidth="1"/>
    <col min="15879" max="15879" width="9" style="44"/>
    <col min="15880" max="15881" width="3.875" style="44" customWidth="1"/>
    <col min="15882" max="15882" width="11" style="44" customWidth="1"/>
    <col min="15883" max="15883" width="3.5" style="44" customWidth="1"/>
    <col min="15884" max="15884" width="10.75" style="44" customWidth="1"/>
    <col min="15885" max="16128" width="9" style="44"/>
    <col min="16129" max="16129" width="12.875" style="44" customWidth="1"/>
    <col min="16130" max="16130" width="6.25" style="44" customWidth="1"/>
    <col min="16131" max="16131" width="9" style="44"/>
    <col min="16132" max="16132" width="4" style="44" customWidth="1"/>
    <col min="16133" max="16133" width="9.375" style="44" bestFit="1" customWidth="1"/>
    <col min="16134" max="16134" width="3.5" style="44" customWidth="1"/>
    <col min="16135" max="16135" width="9" style="44"/>
    <col min="16136" max="16137" width="3.875" style="44" customWidth="1"/>
    <col min="16138" max="16138" width="11" style="44" customWidth="1"/>
    <col min="16139" max="16139" width="3.5" style="44" customWidth="1"/>
    <col min="16140" max="16140" width="10.75" style="44" customWidth="1"/>
    <col min="16141" max="16384" width="9" style="44"/>
  </cols>
  <sheetData>
    <row r="1" spans="1:17" ht="18.75" x14ac:dyDescent="0.15">
      <c r="A1" s="290" t="str">
        <f>一般男子!A1</f>
        <v>2024年　第31回近畿社会人クラブバドミントン連盟団体戦大会申込書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7" ht="10.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7" ht="19.5" customHeight="1" x14ac:dyDescent="0.15">
      <c r="A3" s="291" t="s">
        <v>43</v>
      </c>
      <c r="B3" s="292"/>
      <c r="C3" s="292"/>
      <c r="D3" s="292"/>
      <c r="E3" s="46"/>
      <c r="G3" s="293"/>
      <c r="H3" s="293"/>
      <c r="I3" s="293"/>
      <c r="J3" s="293"/>
      <c r="K3" s="294" t="s">
        <v>44</v>
      </c>
      <c r="L3" s="295"/>
      <c r="N3" s="74"/>
      <c r="O3" s="74"/>
      <c r="P3" s="74"/>
      <c r="Q3" s="74"/>
    </row>
    <row r="4" spans="1:17" ht="19.5" customHeight="1" x14ac:dyDescent="0.15">
      <c r="A4" s="292"/>
      <c r="B4" s="292"/>
      <c r="C4" s="292"/>
      <c r="D4" s="292"/>
      <c r="E4" s="44"/>
      <c r="F4" s="48"/>
      <c r="G4" s="293"/>
      <c r="H4" s="293"/>
      <c r="I4" s="293"/>
      <c r="J4" s="293"/>
      <c r="K4" s="295"/>
      <c r="L4" s="295"/>
      <c r="N4" s="74"/>
      <c r="O4" s="74"/>
      <c r="P4" s="74"/>
      <c r="Q4" s="74"/>
    </row>
    <row r="5" spans="1:17" ht="19.5" customHeight="1" x14ac:dyDescent="0.15">
      <c r="A5" s="296" t="s">
        <v>45</v>
      </c>
      <c r="B5" s="296" t="str">
        <f>一般男子!C39</f>
        <v>兵庫県</v>
      </c>
      <c r="C5" s="296"/>
      <c r="E5" s="46"/>
      <c r="F5" s="48"/>
      <c r="G5" s="49"/>
      <c r="H5" s="48"/>
      <c r="I5" s="48"/>
      <c r="J5" s="48"/>
      <c r="K5" s="48"/>
      <c r="L5" s="50"/>
      <c r="N5" s="74"/>
      <c r="O5" s="74"/>
      <c r="P5" s="74"/>
      <c r="Q5" s="74"/>
    </row>
    <row r="6" spans="1:17" ht="8.25" customHeight="1" x14ac:dyDescent="0.15">
      <c r="A6" s="296"/>
      <c r="B6" s="296"/>
      <c r="C6" s="296"/>
      <c r="G6" s="44"/>
      <c r="H6" s="44"/>
      <c r="I6" s="44"/>
      <c r="K6" s="44"/>
    </row>
    <row r="7" spans="1:17" ht="8.25" customHeight="1" x14ac:dyDescent="0.15"/>
    <row r="8" spans="1:17" s="53" customFormat="1" ht="14.25" customHeight="1" x14ac:dyDescent="0.15">
      <c r="A8" s="279" t="s">
        <v>46</v>
      </c>
      <c r="B8" s="280"/>
      <c r="C8" s="281" t="s">
        <v>47</v>
      </c>
      <c r="D8" s="282"/>
      <c r="E8" s="283" t="s">
        <v>48</v>
      </c>
      <c r="F8" s="284"/>
      <c r="G8" s="284"/>
      <c r="H8" s="284"/>
      <c r="I8" s="284"/>
      <c r="J8" s="284"/>
      <c r="K8" s="285"/>
      <c r="L8" s="123" t="s">
        <v>49</v>
      </c>
    </row>
    <row r="9" spans="1:17" ht="14.25" customHeight="1" x14ac:dyDescent="0.15">
      <c r="A9" s="54" t="s">
        <v>50</v>
      </c>
      <c r="B9" s="55"/>
      <c r="C9" s="56"/>
      <c r="D9" s="57" t="s">
        <v>51</v>
      </c>
      <c r="E9" s="145">
        <v>24000</v>
      </c>
      <c r="F9" s="146" t="s">
        <v>52</v>
      </c>
      <c r="G9" s="147">
        <f t="shared" ref="G9:G16" si="0">C9</f>
        <v>0</v>
      </c>
      <c r="H9" s="148" t="s">
        <v>51</v>
      </c>
      <c r="I9" s="146" t="s">
        <v>53</v>
      </c>
      <c r="J9" s="147">
        <f t="shared" ref="J9:J16" si="1">E9*G9</f>
        <v>0</v>
      </c>
      <c r="K9" s="149" t="s">
        <v>54</v>
      </c>
      <c r="L9" s="150"/>
    </row>
    <row r="10" spans="1:17" ht="14.25" customHeight="1" x14ac:dyDescent="0.15">
      <c r="A10" s="54" t="s">
        <v>55</v>
      </c>
      <c r="B10" s="55"/>
      <c r="C10" s="56"/>
      <c r="D10" s="57" t="s">
        <v>51</v>
      </c>
      <c r="E10" s="145">
        <v>24000</v>
      </c>
      <c r="F10" s="146" t="s">
        <v>52</v>
      </c>
      <c r="G10" s="147">
        <f t="shared" si="0"/>
        <v>0</v>
      </c>
      <c r="H10" s="148" t="s">
        <v>51</v>
      </c>
      <c r="I10" s="146" t="s">
        <v>53</v>
      </c>
      <c r="J10" s="147">
        <f t="shared" si="1"/>
        <v>0</v>
      </c>
      <c r="K10" s="149" t="s">
        <v>54</v>
      </c>
      <c r="L10" s="150"/>
    </row>
    <row r="11" spans="1:17" ht="14.25" customHeight="1" x14ac:dyDescent="0.15">
      <c r="A11" s="54" t="s">
        <v>79</v>
      </c>
      <c r="B11" s="55"/>
      <c r="C11" s="56"/>
      <c r="D11" s="57" t="s">
        <v>51</v>
      </c>
      <c r="E11" s="145">
        <v>24000</v>
      </c>
      <c r="F11" s="146" t="s">
        <v>52</v>
      </c>
      <c r="G11" s="147">
        <f t="shared" ref="G11" si="2">C11</f>
        <v>0</v>
      </c>
      <c r="H11" s="148" t="s">
        <v>51</v>
      </c>
      <c r="I11" s="146" t="s">
        <v>53</v>
      </c>
      <c r="J11" s="147">
        <f t="shared" ref="J11" si="3">E11*G11</f>
        <v>0</v>
      </c>
      <c r="K11" s="149" t="s">
        <v>54</v>
      </c>
      <c r="L11" s="150"/>
    </row>
    <row r="12" spans="1:17" ht="14.25" customHeight="1" x14ac:dyDescent="0.15">
      <c r="A12" s="288" t="s">
        <v>81</v>
      </c>
      <c r="B12" s="289"/>
      <c r="C12" s="56"/>
      <c r="D12" s="57" t="s">
        <v>51</v>
      </c>
      <c r="E12" s="145">
        <v>24000</v>
      </c>
      <c r="F12" s="146" t="s">
        <v>52</v>
      </c>
      <c r="G12" s="147">
        <f t="shared" si="0"/>
        <v>0</v>
      </c>
      <c r="H12" s="148" t="s">
        <v>51</v>
      </c>
      <c r="I12" s="146" t="s">
        <v>53</v>
      </c>
      <c r="J12" s="147">
        <f t="shared" si="1"/>
        <v>0</v>
      </c>
      <c r="K12" s="149" t="s">
        <v>54</v>
      </c>
      <c r="L12" s="150"/>
    </row>
    <row r="13" spans="1:17" ht="14.25" customHeight="1" x14ac:dyDescent="0.15">
      <c r="A13" s="288" t="s">
        <v>82</v>
      </c>
      <c r="B13" s="289"/>
      <c r="C13" s="56"/>
      <c r="D13" s="57" t="s">
        <v>51</v>
      </c>
      <c r="E13" s="145">
        <v>24000</v>
      </c>
      <c r="F13" s="146" t="s">
        <v>52</v>
      </c>
      <c r="G13" s="147">
        <f>C13</f>
        <v>0</v>
      </c>
      <c r="H13" s="148" t="s">
        <v>51</v>
      </c>
      <c r="I13" s="146" t="s">
        <v>53</v>
      </c>
      <c r="J13" s="147">
        <f>E13*G13</f>
        <v>0</v>
      </c>
      <c r="K13" s="149" t="s">
        <v>54</v>
      </c>
      <c r="L13" s="150"/>
    </row>
    <row r="14" spans="1:17" ht="14.25" customHeight="1" x14ac:dyDescent="0.15">
      <c r="A14" s="288" t="s">
        <v>84</v>
      </c>
      <c r="B14" s="289"/>
      <c r="C14" s="56"/>
      <c r="D14" s="57" t="s">
        <v>51</v>
      </c>
      <c r="E14" s="145">
        <v>24000</v>
      </c>
      <c r="F14" s="146" t="s">
        <v>52</v>
      </c>
      <c r="G14" s="147">
        <f>C14</f>
        <v>0</v>
      </c>
      <c r="H14" s="148" t="s">
        <v>51</v>
      </c>
      <c r="I14" s="146" t="s">
        <v>53</v>
      </c>
      <c r="J14" s="147">
        <f>E14*G14</f>
        <v>0</v>
      </c>
      <c r="K14" s="149" t="s">
        <v>54</v>
      </c>
      <c r="L14" s="150"/>
    </row>
    <row r="15" spans="1:17" ht="14.25" customHeight="1" x14ac:dyDescent="0.15">
      <c r="A15" s="288" t="s">
        <v>83</v>
      </c>
      <c r="B15" s="289"/>
      <c r="C15" s="56"/>
      <c r="D15" s="57" t="s">
        <v>51</v>
      </c>
      <c r="E15" s="145">
        <v>24000</v>
      </c>
      <c r="F15" s="146" t="s">
        <v>52</v>
      </c>
      <c r="G15" s="147">
        <f t="shared" ref="G15" si="4">C15</f>
        <v>0</v>
      </c>
      <c r="H15" s="148" t="s">
        <v>51</v>
      </c>
      <c r="I15" s="146" t="s">
        <v>53</v>
      </c>
      <c r="J15" s="147">
        <f t="shared" ref="J15" si="5">E15*G15</f>
        <v>0</v>
      </c>
      <c r="K15" s="149" t="s">
        <v>54</v>
      </c>
      <c r="L15" s="150"/>
    </row>
    <row r="16" spans="1:17" ht="14.25" customHeight="1" x14ac:dyDescent="0.15">
      <c r="A16" s="288" t="s">
        <v>85</v>
      </c>
      <c r="B16" s="289"/>
      <c r="C16" s="56"/>
      <c r="D16" s="57" t="s">
        <v>51</v>
      </c>
      <c r="E16" s="145">
        <v>24000</v>
      </c>
      <c r="F16" s="146" t="s">
        <v>52</v>
      </c>
      <c r="G16" s="147">
        <f t="shared" si="0"/>
        <v>0</v>
      </c>
      <c r="H16" s="148" t="s">
        <v>51</v>
      </c>
      <c r="I16" s="146" t="s">
        <v>53</v>
      </c>
      <c r="J16" s="147">
        <f t="shared" si="1"/>
        <v>0</v>
      </c>
      <c r="K16" s="149" t="s">
        <v>54</v>
      </c>
      <c r="L16" s="150"/>
    </row>
    <row r="17" spans="1:16" ht="14.25" customHeight="1" x14ac:dyDescent="0.15">
      <c r="A17" s="288" t="s">
        <v>86</v>
      </c>
      <c r="B17" s="289"/>
      <c r="C17" s="56"/>
      <c r="D17" s="57" t="s">
        <v>51</v>
      </c>
      <c r="E17" s="145">
        <v>24000</v>
      </c>
      <c r="F17" s="146" t="s">
        <v>52</v>
      </c>
      <c r="G17" s="147">
        <f>C17</f>
        <v>0</v>
      </c>
      <c r="H17" s="148" t="s">
        <v>51</v>
      </c>
      <c r="I17" s="146" t="s">
        <v>53</v>
      </c>
      <c r="J17" s="147">
        <f>E17*G17</f>
        <v>0</v>
      </c>
      <c r="K17" s="149" t="s">
        <v>54</v>
      </c>
      <c r="L17" s="150"/>
    </row>
    <row r="18" spans="1:16" ht="14.25" customHeight="1" x14ac:dyDescent="0.15">
      <c r="A18" s="288" t="s">
        <v>108</v>
      </c>
      <c r="B18" s="289"/>
      <c r="C18" s="56"/>
      <c r="D18" s="57" t="s">
        <v>51</v>
      </c>
      <c r="E18" s="145">
        <v>24000</v>
      </c>
      <c r="F18" s="146" t="s">
        <v>52</v>
      </c>
      <c r="G18" s="147">
        <f>C18</f>
        <v>0</v>
      </c>
      <c r="H18" s="148" t="s">
        <v>51</v>
      </c>
      <c r="I18" s="146" t="s">
        <v>53</v>
      </c>
      <c r="J18" s="147">
        <f>E18*G18</f>
        <v>0</v>
      </c>
      <c r="K18" s="149" t="s">
        <v>54</v>
      </c>
      <c r="L18" s="150"/>
    </row>
    <row r="19" spans="1:16" ht="14.25" customHeight="1" x14ac:dyDescent="0.15">
      <c r="A19" s="298" t="s">
        <v>109</v>
      </c>
      <c r="B19" s="299"/>
      <c r="C19" s="56"/>
      <c r="D19" s="57" t="s">
        <v>51</v>
      </c>
      <c r="E19" s="145">
        <v>24000</v>
      </c>
      <c r="F19" s="146" t="s">
        <v>52</v>
      </c>
      <c r="G19" s="147">
        <f>C19</f>
        <v>0</v>
      </c>
      <c r="H19" s="148" t="s">
        <v>51</v>
      </c>
      <c r="I19" s="146" t="s">
        <v>53</v>
      </c>
      <c r="J19" s="147">
        <f>E19*G19</f>
        <v>0</v>
      </c>
      <c r="K19" s="149" t="s">
        <v>54</v>
      </c>
      <c r="L19" s="151"/>
    </row>
    <row r="20" spans="1:16" ht="24" customHeight="1" x14ac:dyDescent="0.15">
      <c r="A20" s="279" t="s">
        <v>56</v>
      </c>
      <c r="B20" s="286"/>
      <c r="C20" s="286"/>
      <c r="D20" s="286"/>
      <c r="E20" s="152"/>
      <c r="F20" s="153"/>
      <c r="G20" s="153"/>
      <c r="H20" s="153"/>
      <c r="I20" s="153"/>
      <c r="J20" s="153">
        <f>SUM(J9:J19)</f>
        <v>0</v>
      </c>
      <c r="K20" s="123" t="s">
        <v>54</v>
      </c>
      <c r="L20" s="154"/>
    </row>
    <row r="21" spans="1:16" ht="8.25" customHeight="1" x14ac:dyDescent="0.15">
      <c r="A21" s="50"/>
      <c r="B21" s="58"/>
      <c r="C21" s="50"/>
      <c r="D21" s="50"/>
      <c r="E21" s="46"/>
      <c r="F21" s="48"/>
      <c r="G21" s="48"/>
      <c r="H21" s="48"/>
      <c r="I21" s="48"/>
      <c r="J21" s="50"/>
      <c r="K21" s="59"/>
      <c r="L21" s="50"/>
    </row>
    <row r="22" spans="1:16" ht="21" customHeight="1" x14ac:dyDescent="0.15">
      <c r="A22" s="50" t="s">
        <v>57</v>
      </c>
      <c r="B22" s="58"/>
      <c r="D22" s="58"/>
      <c r="E22" s="49">
        <f>J20</f>
        <v>0</v>
      </c>
      <c r="F22" s="48" t="s">
        <v>54</v>
      </c>
      <c r="G22" s="48" t="s">
        <v>58</v>
      </c>
      <c r="H22" s="48"/>
      <c r="I22" s="48"/>
      <c r="J22" s="50"/>
      <c r="K22" s="59"/>
      <c r="L22" s="50"/>
    </row>
    <row r="23" spans="1:16" ht="21" customHeight="1" x14ac:dyDescent="0.15">
      <c r="A23" s="50" t="s">
        <v>113</v>
      </c>
      <c r="B23" s="287" t="str">
        <f>一般男子!A37</f>
        <v>2024年　　　月　　　日</v>
      </c>
      <c r="C23" s="287"/>
      <c r="D23" s="287"/>
      <c r="E23" s="46"/>
      <c r="F23" s="48"/>
      <c r="G23" s="48"/>
      <c r="H23" s="48"/>
      <c r="I23" s="48"/>
      <c r="J23" s="50"/>
      <c r="K23" s="59"/>
      <c r="L23" s="50"/>
    </row>
    <row r="24" spans="1:16" s="2" customFormat="1" ht="15.75" customHeight="1" x14ac:dyDescent="0.15">
      <c r="A24" s="225"/>
      <c r="B24" s="225"/>
      <c r="C24" s="225"/>
      <c r="D24" s="1"/>
      <c r="I24" s="1"/>
      <c r="L24" s="1"/>
      <c r="M24" s="6"/>
      <c r="N24" s="6"/>
      <c r="O24" s="1"/>
      <c r="P24" s="1"/>
    </row>
    <row r="25" spans="1:16" s="2" customFormat="1" x14ac:dyDescent="0.15">
      <c r="I25" s="1"/>
      <c r="L25" s="1"/>
      <c r="M25" s="6"/>
      <c r="N25" s="6"/>
      <c r="O25" s="1"/>
      <c r="P25" s="1"/>
    </row>
    <row r="26" spans="1:16" s="2" customFormat="1" ht="17.25" customHeight="1" x14ac:dyDescent="0.15">
      <c r="C26" s="122" t="str">
        <f>一般男子!C39</f>
        <v>兵庫県</v>
      </c>
      <c r="D26" s="300" t="s">
        <v>88</v>
      </c>
      <c r="E26" s="300"/>
      <c r="F26" s="300"/>
      <c r="G26" s="300"/>
      <c r="L26" s="1"/>
      <c r="M26" s="6"/>
      <c r="N26" s="6"/>
      <c r="O26" s="1"/>
      <c r="P26" s="1"/>
    </row>
    <row r="27" spans="1:16" s="2" customFormat="1" ht="17.25" customHeight="1" x14ac:dyDescent="0.15">
      <c r="D27" s="1"/>
      <c r="H27" s="17"/>
      <c r="I27" s="17"/>
      <c r="J27" s="17"/>
      <c r="K27" s="17"/>
      <c r="L27" s="1"/>
      <c r="M27" s="6"/>
      <c r="N27" s="6"/>
      <c r="O27" s="1"/>
      <c r="P27" s="1"/>
    </row>
    <row r="28" spans="1:16" s="2" customFormat="1" x14ac:dyDescent="0.15">
      <c r="D28" s="1"/>
      <c r="I28" s="1"/>
      <c r="L28" s="1"/>
      <c r="M28" s="18"/>
      <c r="N28" s="19"/>
      <c r="O28" s="1"/>
      <c r="P28" s="1"/>
    </row>
    <row r="29" spans="1:16" s="2" customFormat="1" ht="18.75" customHeight="1" x14ac:dyDescent="0.15">
      <c r="C29" s="224" t="s">
        <v>106</v>
      </c>
      <c r="D29" s="224"/>
      <c r="E29" s="224">
        <f>一般男子!D42</f>
        <v>0</v>
      </c>
      <c r="F29" s="224"/>
      <c r="G29" s="224"/>
      <c r="L29" s="1"/>
      <c r="M29" s="60"/>
      <c r="N29" s="60"/>
      <c r="O29" s="60"/>
      <c r="P29" s="1"/>
    </row>
    <row r="30" spans="1:16" s="2" customFormat="1" ht="7.5" customHeight="1" x14ac:dyDescent="0.15">
      <c r="C30" s="20"/>
      <c r="D30" s="21"/>
      <c r="E30" s="20"/>
      <c r="F30" s="20"/>
      <c r="G30" s="20"/>
      <c r="I30" s="4"/>
      <c r="L30" s="1"/>
      <c r="M30" s="60"/>
      <c r="N30" s="60"/>
      <c r="O30" s="60"/>
      <c r="P30" s="1"/>
    </row>
    <row r="31" spans="1:16" s="2" customFormat="1" ht="18.75" customHeight="1" x14ac:dyDescent="0.15">
      <c r="C31" s="226" t="str">
        <f>一般男子!C44</f>
        <v>住　　　　所　〒　</v>
      </c>
      <c r="D31" s="226"/>
      <c r="E31" s="226">
        <f>一般男子!D44</f>
        <v>0</v>
      </c>
      <c r="F31" s="226"/>
      <c r="G31" s="226"/>
      <c r="H31" s="226"/>
      <c r="I31" s="226"/>
      <c r="J31" s="226"/>
      <c r="K31" s="226"/>
      <c r="L31" s="226"/>
      <c r="M31" s="60"/>
      <c r="N31" s="60"/>
      <c r="O31" s="60"/>
      <c r="P31" s="60"/>
    </row>
    <row r="32" spans="1:16" s="2" customFormat="1" ht="7.5" customHeight="1" x14ac:dyDescent="0.15">
      <c r="C32" s="17"/>
      <c r="D32" s="4"/>
      <c r="E32" s="17"/>
      <c r="F32" s="17"/>
      <c r="G32" s="17"/>
      <c r="H32" s="17"/>
      <c r="I32" s="4"/>
      <c r="J32" s="17"/>
      <c r="L32" s="1"/>
      <c r="M32" s="6"/>
      <c r="N32" s="6"/>
      <c r="O32" s="1"/>
      <c r="P32" s="1"/>
    </row>
    <row r="33" spans="1:16" s="2" customFormat="1" ht="18.75" customHeight="1" x14ac:dyDescent="0.15">
      <c r="C33" s="224" t="str">
        <f>一般男子!C46</f>
        <v>電　　    話</v>
      </c>
      <c r="D33" s="224"/>
      <c r="E33" s="224">
        <f>一般男子!D46</f>
        <v>0</v>
      </c>
      <c r="F33" s="224"/>
      <c r="G33" s="224"/>
      <c r="L33" s="1"/>
      <c r="M33" s="6"/>
      <c r="N33" s="22"/>
      <c r="O33" s="1"/>
      <c r="P33" s="22"/>
    </row>
    <row r="35" spans="1:16" x14ac:dyDescent="0.15">
      <c r="A35" s="297" t="s">
        <v>127</v>
      </c>
      <c r="B35" s="297"/>
      <c r="C35" s="297"/>
      <c r="D35" s="297"/>
      <c r="E35" s="297"/>
    </row>
    <row r="38" spans="1:16" x14ac:dyDescent="0.15">
      <c r="E38" s="44"/>
      <c r="F38" s="44"/>
      <c r="G38" s="44"/>
    </row>
  </sheetData>
  <sheetProtection algorithmName="SHA-512" hashValue="Aeru1uPs7psLdD1wi0m4Jjfua9wzyGHLfNAmRk9bdYYD85albQ2Ih1xNAHiiaxJIQG70szOpgzZDPC6Tha7baQ==" saltValue="2wkAVlCtkzXXD2xlzCHRgg==" spinCount="100000" sheet="1" objects="1" scenarios="1"/>
  <mergeCells count="28">
    <mergeCell ref="E29:G29"/>
    <mergeCell ref="C31:D31"/>
    <mergeCell ref="E31:L31"/>
    <mergeCell ref="A35:E35"/>
    <mergeCell ref="A19:B19"/>
    <mergeCell ref="D26:G26"/>
    <mergeCell ref="C33:D33"/>
    <mergeCell ref="E33:G33"/>
    <mergeCell ref="A24:C24"/>
    <mergeCell ref="C29:D29"/>
    <mergeCell ref="A1:L1"/>
    <mergeCell ref="A3:D4"/>
    <mergeCell ref="G3:J4"/>
    <mergeCell ref="K3:L4"/>
    <mergeCell ref="A5:A6"/>
    <mergeCell ref="B5:C6"/>
    <mergeCell ref="A8:B8"/>
    <mergeCell ref="C8:D8"/>
    <mergeCell ref="E8:K8"/>
    <mergeCell ref="A20:D20"/>
    <mergeCell ref="B23:D23"/>
    <mergeCell ref="A13:B13"/>
    <mergeCell ref="A12:B12"/>
    <mergeCell ref="A18:B18"/>
    <mergeCell ref="A17:B17"/>
    <mergeCell ref="A16:B16"/>
    <mergeCell ref="A15:B15"/>
    <mergeCell ref="A14:B14"/>
  </mergeCells>
  <phoneticPr fontId="2"/>
  <printOptions horizontalCentered="1" vertic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A81A-00BD-452F-BF9C-66DD4B621A6D}">
  <dimension ref="A1:Q22"/>
  <sheetViews>
    <sheetView workbookViewId="0">
      <selection activeCell="C32" sqref="C32"/>
    </sheetView>
  </sheetViews>
  <sheetFormatPr defaultRowHeight="13.5" x14ac:dyDescent="0.15"/>
  <cols>
    <col min="1" max="1" width="25.5" bestFit="1" customWidth="1"/>
    <col min="2" max="2" width="8.375" bestFit="1" customWidth="1"/>
    <col min="3" max="3" width="21.875" bestFit="1" customWidth="1"/>
    <col min="4" max="4" width="25.5" bestFit="1" customWidth="1"/>
    <col min="5" max="5" width="12.125" customWidth="1"/>
    <col min="6" max="7" width="40.125" bestFit="1" customWidth="1"/>
    <col min="8" max="17" width="20.625" customWidth="1"/>
    <col min="18" max="19" width="30.625" customWidth="1"/>
  </cols>
  <sheetData>
    <row r="1" spans="1:17" x14ac:dyDescent="0.15">
      <c r="A1" t="s">
        <v>128</v>
      </c>
      <c r="B1" t="s">
        <v>129</v>
      </c>
      <c r="C1" s="155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  <c r="P1" t="s">
        <v>143</v>
      </c>
      <c r="Q1" t="s">
        <v>144</v>
      </c>
    </row>
    <row r="2" spans="1:17" x14ac:dyDescent="0.15">
      <c r="A2">
        <f>一般男子!P46</f>
        <v>0</v>
      </c>
      <c r="B2" t="s">
        <v>147</v>
      </c>
      <c r="C2" t="s">
        <v>146</v>
      </c>
      <c r="D2" t="str">
        <f>C22&amp;"・"&amp;一般男子!P46</f>
        <v>兵庫・</v>
      </c>
      <c r="F2">
        <f>一般男子!M59</f>
        <v>0</v>
      </c>
      <c r="G2">
        <f>一般男子!M60</f>
        <v>0</v>
      </c>
      <c r="H2">
        <f>一般男子!M51</f>
        <v>0</v>
      </c>
      <c r="I2">
        <f>一般男子!M52</f>
        <v>0</v>
      </c>
      <c r="J2">
        <f>一般男子!M53</f>
        <v>0</v>
      </c>
      <c r="K2">
        <f>一般男子!M54</f>
        <v>0</v>
      </c>
      <c r="L2">
        <f>一般男子!M55</f>
        <v>0</v>
      </c>
      <c r="M2">
        <f>一般男子!M56</f>
        <v>0</v>
      </c>
      <c r="N2">
        <f>一般男子!M57</f>
        <v>0</v>
      </c>
      <c r="O2">
        <f>一般男子!M58</f>
        <v>0</v>
      </c>
    </row>
    <row r="3" spans="1:17" x14ac:dyDescent="0.15">
      <c r="A3">
        <f>一般男子!P63</f>
        <v>0</v>
      </c>
      <c r="B3" t="s">
        <v>148</v>
      </c>
      <c r="C3" t="s">
        <v>145</v>
      </c>
      <c r="D3" t="str">
        <f>C22&amp;"・"&amp;一般男子!P63</f>
        <v>兵庫・</v>
      </c>
      <c r="F3">
        <f>一般男子!M74</f>
        <v>0</v>
      </c>
      <c r="G3">
        <f>一般男子!M75</f>
        <v>0</v>
      </c>
      <c r="H3">
        <f>一般男子!M66</f>
        <v>0</v>
      </c>
      <c r="I3">
        <f>一般男子!M67</f>
        <v>0</v>
      </c>
      <c r="J3">
        <f>一般男子!M68</f>
        <v>0</v>
      </c>
      <c r="K3">
        <f>一般男子!M69</f>
        <v>0</v>
      </c>
      <c r="L3">
        <f>一般男子!M70</f>
        <v>0</v>
      </c>
      <c r="M3">
        <f>一般男子!M71</f>
        <v>0</v>
      </c>
      <c r="N3">
        <f>一般男子!M72</f>
        <v>0</v>
      </c>
      <c r="O3">
        <f>一般男子!M73</f>
        <v>0</v>
      </c>
    </row>
    <row r="4" spans="1:17" x14ac:dyDescent="0.15">
      <c r="A4">
        <f>一般男子②!P46</f>
        <v>0</v>
      </c>
      <c r="B4" t="s">
        <v>149</v>
      </c>
      <c r="C4" t="s">
        <v>146</v>
      </c>
      <c r="D4" t="str">
        <f>C22&amp;"・"&amp;一般男子②!P46</f>
        <v>兵庫・</v>
      </c>
      <c r="F4">
        <f>一般男子②!M59</f>
        <v>0</v>
      </c>
      <c r="G4">
        <f>一般男子②!M60</f>
        <v>0</v>
      </c>
      <c r="H4">
        <f>一般男子②!M51</f>
        <v>0</v>
      </c>
      <c r="I4">
        <f>一般男子②!M52</f>
        <v>0</v>
      </c>
      <c r="J4">
        <f>一般男子②!M53</f>
        <v>0</v>
      </c>
      <c r="K4">
        <f>一般男子②!M54</f>
        <v>0</v>
      </c>
      <c r="L4">
        <f>一般男子②!M55</f>
        <v>0</v>
      </c>
      <c r="M4">
        <f>一般男子②!M56</f>
        <v>0</v>
      </c>
      <c r="N4">
        <f>一般男子②!M57</f>
        <v>0</v>
      </c>
      <c r="O4">
        <f>一般男子②!M58</f>
        <v>0</v>
      </c>
    </row>
    <row r="5" spans="1:17" x14ac:dyDescent="0.15">
      <c r="A5">
        <f>一般男子②!P63</f>
        <v>0</v>
      </c>
      <c r="B5" t="s">
        <v>150</v>
      </c>
      <c r="C5" t="s">
        <v>145</v>
      </c>
      <c r="D5" t="str">
        <f>C22&amp;"・"&amp;一般男子②!P63</f>
        <v>兵庫・</v>
      </c>
      <c r="F5">
        <f>一般男子②!M74</f>
        <v>0</v>
      </c>
      <c r="G5">
        <f>一般男子②!M75</f>
        <v>0</v>
      </c>
      <c r="H5">
        <f>一般男子②!M66</f>
        <v>0</v>
      </c>
      <c r="I5">
        <f>一般男子②!M67</f>
        <v>0</v>
      </c>
      <c r="J5">
        <f>一般男子②!M68</f>
        <v>0</v>
      </c>
      <c r="K5">
        <f>一般男子②!M69</f>
        <v>0</v>
      </c>
      <c r="L5">
        <f>一般男子②!M70</f>
        <v>0</v>
      </c>
      <c r="M5">
        <f>一般男子②!M71</f>
        <v>0</v>
      </c>
      <c r="N5">
        <f>一般男子②!M72</f>
        <v>0</v>
      </c>
      <c r="O5">
        <f>一般男子②!M73</f>
        <v>0</v>
      </c>
    </row>
    <row r="6" spans="1:17" x14ac:dyDescent="0.15">
      <c r="A6">
        <f>一般女子!P46</f>
        <v>0</v>
      </c>
      <c r="B6" t="s">
        <v>151</v>
      </c>
      <c r="C6" t="s">
        <v>152</v>
      </c>
      <c r="D6" t="str">
        <f>C22&amp;"・"&amp;一般女子!P46</f>
        <v>兵庫・</v>
      </c>
      <c r="F6">
        <f>一般女子!M59</f>
        <v>0</v>
      </c>
      <c r="G6">
        <f>一般女子!M60</f>
        <v>0</v>
      </c>
      <c r="H6">
        <f>一般女子!M51</f>
        <v>0</v>
      </c>
      <c r="I6">
        <f>一般女子!M52</f>
        <v>0</v>
      </c>
      <c r="J6">
        <f>一般女子!M53</f>
        <v>0</v>
      </c>
      <c r="K6">
        <f>一般女子!M54</f>
        <v>0</v>
      </c>
      <c r="L6">
        <f>一般女子!M55</f>
        <v>0</v>
      </c>
      <c r="M6">
        <f>一般女子!M56</f>
        <v>0</v>
      </c>
      <c r="N6">
        <f>一般女子!M57</f>
        <v>0</v>
      </c>
      <c r="O6">
        <f>一般女子!M58</f>
        <v>0</v>
      </c>
    </row>
    <row r="7" spans="1:17" x14ac:dyDescent="0.15">
      <c r="A7">
        <f>一般女子!P63</f>
        <v>0</v>
      </c>
      <c r="B7" t="s">
        <v>153</v>
      </c>
      <c r="C7" t="s">
        <v>152</v>
      </c>
      <c r="D7" t="str">
        <f>C22&amp;"・"&amp;一般女子!P63</f>
        <v>兵庫・</v>
      </c>
      <c r="F7">
        <f>一般女子!M74</f>
        <v>0</v>
      </c>
      <c r="G7">
        <f>一般女子!M75</f>
        <v>0</v>
      </c>
      <c r="H7">
        <f>一般女子!M66</f>
        <v>0</v>
      </c>
      <c r="I7">
        <f>一般女子!M67</f>
        <v>0</v>
      </c>
      <c r="J7">
        <f>一般女子!M68</f>
        <v>0</v>
      </c>
      <c r="K7">
        <f>一般女子!M69</f>
        <v>0</v>
      </c>
      <c r="L7">
        <f>一般女子!M70</f>
        <v>0</v>
      </c>
      <c r="M7">
        <f>一般女子!M71</f>
        <v>0</v>
      </c>
      <c r="N7">
        <f>一般女子!M72</f>
        <v>0</v>
      </c>
      <c r="O7">
        <f>一般女子!M73</f>
        <v>0</v>
      </c>
    </row>
    <row r="8" spans="1:17" x14ac:dyDescent="0.15">
      <c r="A8">
        <f>一般女子②!P46</f>
        <v>0</v>
      </c>
      <c r="B8" t="s">
        <v>154</v>
      </c>
      <c r="C8" t="s">
        <v>152</v>
      </c>
      <c r="D8" t="str">
        <f>C22&amp;"・"&amp;一般女子②!P46</f>
        <v>兵庫・</v>
      </c>
      <c r="F8">
        <f>一般女子②!M59</f>
        <v>0</v>
      </c>
      <c r="G8">
        <f>一般女子②!M60</f>
        <v>0</v>
      </c>
      <c r="H8">
        <f>一般女子②!M51</f>
        <v>0</v>
      </c>
      <c r="I8">
        <f>一般女子②!M52</f>
        <v>0</v>
      </c>
      <c r="J8">
        <f>一般女子②!M53</f>
        <v>0</v>
      </c>
      <c r="K8">
        <f>一般女子②!M54</f>
        <v>0</v>
      </c>
      <c r="L8">
        <f>一般女子②!M55</f>
        <v>0</v>
      </c>
      <c r="M8">
        <f>一般女子②!M56</f>
        <v>0</v>
      </c>
      <c r="N8">
        <f>一般女子②!M57</f>
        <v>0</v>
      </c>
      <c r="O8">
        <f>一般女子②!M58</f>
        <v>0</v>
      </c>
    </row>
    <row r="9" spans="1:17" x14ac:dyDescent="0.15">
      <c r="A9">
        <f>一般女子②!P63</f>
        <v>0</v>
      </c>
      <c r="B9" t="s">
        <v>155</v>
      </c>
      <c r="C9" t="s">
        <v>152</v>
      </c>
      <c r="D9" t="str">
        <f>C22&amp;"・"&amp;一般女子②!P63</f>
        <v>兵庫・</v>
      </c>
      <c r="F9">
        <f>一般女子②!M74</f>
        <v>0</v>
      </c>
      <c r="G9">
        <f>一般女子②!M75</f>
        <v>0</v>
      </c>
      <c r="H9">
        <f>一般女子②!M66</f>
        <v>0</v>
      </c>
      <c r="I9">
        <f>一般女子②!M67</f>
        <v>0</v>
      </c>
      <c r="J9">
        <f>一般女子②!M68</f>
        <v>0</v>
      </c>
      <c r="K9">
        <f>一般女子②!M69</f>
        <v>0</v>
      </c>
      <c r="L9">
        <f>一般女子②!M70</f>
        <v>0</v>
      </c>
      <c r="M9">
        <f>一般女子②!M71</f>
        <v>0</v>
      </c>
      <c r="N9">
        <f>一般女子②!M72</f>
        <v>0</v>
      </c>
      <c r="O9">
        <f>一般女子②!M73</f>
        <v>0</v>
      </c>
    </row>
    <row r="10" spans="1:17" x14ac:dyDescent="0.15">
      <c r="A10">
        <f>一般混合!P46</f>
        <v>0</v>
      </c>
      <c r="B10" t="s">
        <v>156</v>
      </c>
      <c r="C10" t="s">
        <v>158</v>
      </c>
      <c r="D10" t="str">
        <f>C22&amp;"・"&amp;一般混合!P46</f>
        <v>兵庫・</v>
      </c>
      <c r="F10">
        <f>一般混合!M59</f>
        <v>0</v>
      </c>
      <c r="G10">
        <f>一般混合!M60</f>
        <v>0</v>
      </c>
      <c r="H10">
        <f>一般混合!M51</f>
        <v>0</v>
      </c>
      <c r="I10">
        <f>一般混合!M52</f>
        <v>0</v>
      </c>
      <c r="J10">
        <f>一般混合!M53</f>
        <v>0</v>
      </c>
      <c r="K10">
        <f>一般混合!M54</f>
        <v>0</v>
      </c>
      <c r="L10">
        <f>一般混合!M55</f>
        <v>0</v>
      </c>
      <c r="M10">
        <f>一般混合!M56</f>
        <v>0</v>
      </c>
      <c r="N10">
        <f>一般混合!M57</f>
        <v>0</v>
      </c>
      <c r="O10">
        <f>一般混合!M58</f>
        <v>0</v>
      </c>
    </row>
    <row r="11" spans="1:17" x14ac:dyDescent="0.15">
      <c r="A11">
        <f>一般混合!P63</f>
        <v>0</v>
      </c>
      <c r="B11" t="s">
        <v>157</v>
      </c>
      <c r="C11" t="s">
        <v>159</v>
      </c>
      <c r="D11" t="str">
        <f>C22&amp;"・"&amp;一般混合!P63</f>
        <v>兵庫・</v>
      </c>
      <c r="F11">
        <f>一般混合!M74</f>
        <v>0</v>
      </c>
      <c r="G11">
        <f>一般混合!M75</f>
        <v>0</v>
      </c>
      <c r="H11">
        <f>一般混合!M66</f>
        <v>0</v>
      </c>
      <c r="I11">
        <f>一般混合!M67</f>
        <v>0</v>
      </c>
      <c r="J11">
        <f>一般混合!M68</f>
        <v>0</v>
      </c>
      <c r="K11">
        <f>一般混合!M69</f>
        <v>0</v>
      </c>
      <c r="L11">
        <f>一般混合!M70</f>
        <v>0</v>
      </c>
      <c r="M11">
        <f>一般混合!M71</f>
        <v>0</v>
      </c>
      <c r="N11">
        <f>一般混合!M72</f>
        <v>0</v>
      </c>
      <c r="O11">
        <f>一般混合!M73</f>
        <v>0</v>
      </c>
    </row>
    <row r="12" spans="1:17" x14ac:dyDescent="0.15">
      <c r="A12">
        <f>成年男子・成年女子!P46</f>
        <v>0</v>
      </c>
      <c r="B12" t="s">
        <v>162</v>
      </c>
      <c r="C12" t="s">
        <v>160</v>
      </c>
      <c r="D12" t="str">
        <f>C22&amp;"・"&amp;成年男子・成年女子!P46</f>
        <v>兵庫・</v>
      </c>
      <c r="F12">
        <f>成年男子・成年女子!M60</f>
        <v>0</v>
      </c>
      <c r="G12">
        <f>成年男子・成年女子!M61</f>
        <v>0</v>
      </c>
      <c r="H12">
        <f>成年男子・成年女子!M51</f>
        <v>0</v>
      </c>
      <c r="I12">
        <f>成年男子・成年女子!M52</f>
        <v>0</v>
      </c>
      <c r="J12">
        <f>成年男子・成年女子!M53</f>
        <v>0</v>
      </c>
      <c r="K12">
        <f>成年男子・成年女子!M54</f>
        <v>0</v>
      </c>
      <c r="L12">
        <f>成年男子・成年女子!M55</f>
        <v>0</v>
      </c>
      <c r="M12">
        <f>成年男子・成年女子!M56</f>
        <v>0</v>
      </c>
      <c r="N12">
        <f>成年男子・成年女子!M57</f>
        <v>0</v>
      </c>
      <c r="O12">
        <f>成年男子・成年女子!M58</f>
        <v>0</v>
      </c>
      <c r="P12">
        <f>成年男子・成年女子!M59</f>
        <v>0</v>
      </c>
    </row>
    <row r="13" spans="1:17" x14ac:dyDescent="0.15">
      <c r="A13">
        <f>成年男子・成年女子!P63</f>
        <v>0</v>
      </c>
      <c r="B13" t="s">
        <v>163</v>
      </c>
      <c r="C13" t="s">
        <v>161</v>
      </c>
      <c r="D13" t="str">
        <f>C22&amp;"・"&amp;成年男子・成年女子!P63</f>
        <v>兵庫・</v>
      </c>
      <c r="F13">
        <f>成年男子・成年女子!M75</f>
        <v>0</v>
      </c>
      <c r="G13">
        <f>成年男子・成年女子!M76</f>
        <v>0</v>
      </c>
      <c r="H13">
        <f>成年男子・成年女子!M66</f>
        <v>0</v>
      </c>
      <c r="I13">
        <f>成年男子・成年女子!M67</f>
        <v>0</v>
      </c>
      <c r="J13">
        <f>成年男子・成年女子!M68</f>
        <v>0</v>
      </c>
      <c r="K13">
        <f>成年男子・成年女子!M69</f>
        <v>0</v>
      </c>
      <c r="L13">
        <f>成年男子・成年女子!M70</f>
        <v>0</v>
      </c>
      <c r="M13">
        <f>成年男子・成年女子!M71</f>
        <v>0</v>
      </c>
      <c r="N13">
        <f>成年男子・成年女子!M72</f>
        <v>0</v>
      </c>
      <c r="O13">
        <f>成年男子・成年女子!M73</f>
        <v>0</v>
      </c>
      <c r="P13">
        <f>成年男子・成年女子!M74</f>
        <v>0</v>
      </c>
    </row>
    <row r="14" spans="1:17" x14ac:dyDescent="0.15">
      <c r="A14">
        <f>壮年女子!P46</f>
        <v>0</v>
      </c>
      <c r="B14" t="s">
        <v>165</v>
      </c>
      <c r="C14" t="s">
        <v>164</v>
      </c>
      <c r="D14" t="str">
        <f>C22&amp;"・"&amp;壮年女子!P46</f>
        <v>兵庫・</v>
      </c>
      <c r="F14">
        <f>壮年女子!M60</f>
        <v>0</v>
      </c>
      <c r="G14">
        <f>壮年女子!M61</f>
        <v>0</v>
      </c>
      <c r="H14">
        <f>壮年女子!M51</f>
        <v>0</v>
      </c>
      <c r="I14">
        <f>壮年女子!M52</f>
        <v>0</v>
      </c>
      <c r="J14">
        <f>壮年女子!M53</f>
        <v>0</v>
      </c>
      <c r="K14">
        <f>壮年女子!M54</f>
        <v>0</v>
      </c>
      <c r="L14">
        <f>壮年女子!M55</f>
        <v>0</v>
      </c>
      <c r="M14">
        <f>壮年女子!M56</f>
        <v>0</v>
      </c>
      <c r="N14">
        <f>壮年女子!M57</f>
        <v>0</v>
      </c>
      <c r="O14">
        <f>壮年女子!M58</f>
        <v>0</v>
      </c>
      <c r="P14">
        <f>壮年女子!M59</f>
        <v>0</v>
      </c>
    </row>
    <row r="15" spans="1:17" x14ac:dyDescent="0.15">
      <c r="A15">
        <f>壮年男子Ａ・Ｂ!P46</f>
        <v>0</v>
      </c>
      <c r="B15" t="s">
        <v>168</v>
      </c>
      <c r="C15" t="s">
        <v>166</v>
      </c>
      <c r="D15" t="str">
        <f>C22&amp;"・"&amp;壮年男子Ａ・Ｂ!P46</f>
        <v>兵庫・</v>
      </c>
      <c r="F15">
        <f>壮年男子Ａ・Ｂ!M60</f>
        <v>0</v>
      </c>
      <c r="G15">
        <f>壮年男子Ａ・Ｂ!M61</f>
        <v>0</v>
      </c>
      <c r="H15">
        <f>壮年男子Ａ・Ｂ!M51</f>
        <v>0</v>
      </c>
      <c r="I15">
        <f>壮年男子Ａ・Ｂ!M52</f>
        <v>0</v>
      </c>
      <c r="J15">
        <f>壮年男子Ａ・Ｂ!M53</f>
        <v>0</v>
      </c>
      <c r="K15">
        <f>壮年男子Ａ・Ｂ!M54</f>
        <v>0</v>
      </c>
      <c r="L15">
        <f>壮年男子Ａ・Ｂ!M55</f>
        <v>0</v>
      </c>
      <c r="M15">
        <f>壮年男子Ａ・Ｂ!M56</f>
        <v>0</v>
      </c>
      <c r="N15">
        <f>壮年男子Ａ・Ｂ!M57</f>
        <v>0</v>
      </c>
      <c r="O15">
        <f>壮年男子Ａ・Ｂ!M58</f>
        <v>0</v>
      </c>
      <c r="P15">
        <f>壮年男子Ａ・Ｂ!M59</f>
        <v>0</v>
      </c>
    </row>
    <row r="16" spans="1:17" x14ac:dyDescent="0.15">
      <c r="A16">
        <f>壮年男子Ａ・Ｂ!P63</f>
        <v>0</v>
      </c>
      <c r="B16" t="s">
        <v>169</v>
      </c>
      <c r="C16" t="s">
        <v>167</v>
      </c>
      <c r="D16" t="str">
        <f>C22&amp;"・"&amp;壮年男子Ａ・Ｂ!P63</f>
        <v>兵庫・</v>
      </c>
      <c r="F16">
        <f>壮年男子Ａ・Ｂ!M75</f>
        <v>0</v>
      </c>
      <c r="G16">
        <f>壮年男子Ａ・Ｂ!M76</f>
        <v>0</v>
      </c>
      <c r="H16">
        <f>壮年男子Ａ・Ｂ!M66</f>
        <v>0</v>
      </c>
      <c r="I16">
        <f>壮年男子Ａ・Ｂ!M67</f>
        <v>0</v>
      </c>
      <c r="J16">
        <f>壮年男子Ａ・Ｂ!M68</f>
        <v>0</v>
      </c>
      <c r="K16">
        <f>壮年男子Ａ・Ｂ!M69</f>
        <v>0</v>
      </c>
      <c r="L16">
        <f>壮年男子Ａ・Ｂ!M70</f>
        <v>0</v>
      </c>
      <c r="M16">
        <f>壮年男子Ａ・Ｂ!M71</f>
        <v>0</v>
      </c>
      <c r="N16">
        <f>壮年男子Ａ・Ｂ!M72</f>
        <v>0</v>
      </c>
      <c r="O16">
        <f>壮年男子Ａ・Ｂ!M73</f>
        <v>0</v>
      </c>
      <c r="P16">
        <f>壮年男子Ａ・Ｂ!M74</f>
        <v>0</v>
      </c>
    </row>
    <row r="17" spans="1:16" x14ac:dyDescent="0.15">
      <c r="A17">
        <f>混合Ａ・Ｂ!P46</f>
        <v>0</v>
      </c>
      <c r="B17" t="s">
        <v>156</v>
      </c>
      <c r="C17" t="s">
        <v>173</v>
      </c>
      <c r="D17" t="str">
        <f>C22&amp;"・"&amp;混合Ａ・Ｂ!P46</f>
        <v>兵庫・</v>
      </c>
      <c r="F17">
        <f>混合Ａ・Ｂ!M60</f>
        <v>0</v>
      </c>
      <c r="G17">
        <f>混合Ａ・Ｂ!M61</f>
        <v>0</v>
      </c>
      <c r="H17">
        <f>混合Ａ・Ｂ!M51</f>
        <v>0</v>
      </c>
      <c r="I17">
        <f>混合Ａ・Ｂ!M52</f>
        <v>0</v>
      </c>
      <c r="J17">
        <f>混合Ａ・Ｂ!M53</f>
        <v>0</v>
      </c>
      <c r="K17">
        <f>混合Ａ・Ｂ!M54</f>
        <v>0</v>
      </c>
      <c r="L17">
        <f>混合Ａ・Ｂ!M55</f>
        <v>0</v>
      </c>
      <c r="M17">
        <f>混合Ａ・Ｂ!M56</f>
        <v>0</v>
      </c>
      <c r="N17">
        <f>混合Ａ・Ｂ!M57</f>
        <v>0</v>
      </c>
      <c r="O17">
        <f>混合Ａ・Ｂ!M58</f>
        <v>0</v>
      </c>
      <c r="P17">
        <f>混合Ａ・Ｂ!M59</f>
        <v>0</v>
      </c>
    </row>
    <row r="18" spans="1:16" x14ac:dyDescent="0.15">
      <c r="A18">
        <f>混合Ａ・Ｂ!P63</f>
        <v>0</v>
      </c>
      <c r="B18" t="s">
        <v>157</v>
      </c>
      <c r="C18" t="s">
        <v>171</v>
      </c>
      <c r="D18" t="str">
        <f>C22&amp;"・"&amp;混合Ａ・Ｂ!P63</f>
        <v>兵庫・</v>
      </c>
      <c r="F18">
        <f>混合Ａ・Ｂ!M75</f>
        <v>0</v>
      </c>
      <c r="G18">
        <f>混合Ａ・Ｂ!M76</f>
        <v>0</v>
      </c>
      <c r="H18">
        <f>混合Ａ・Ｂ!M66</f>
        <v>0</v>
      </c>
      <c r="I18">
        <f>混合Ａ・Ｂ!M67</f>
        <v>0</v>
      </c>
      <c r="J18">
        <f>混合Ａ・Ｂ!M68</f>
        <v>0</v>
      </c>
      <c r="K18">
        <f>混合Ａ・Ｂ!M69</f>
        <v>0</v>
      </c>
      <c r="L18">
        <f>混合Ａ・Ｂ!M70</f>
        <v>0</v>
      </c>
      <c r="M18">
        <f>混合Ａ・Ｂ!M71</f>
        <v>0</v>
      </c>
      <c r="N18">
        <f>混合Ａ・Ｂ!M72</f>
        <v>0</v>
      </c>
      <c r="O18">
        <f>混合Ａ・Ｂ!M73</f>
        <v>0</v>
      </c>
      <c r="P18">
        <f>混合Ａ・Ｂ!M74</f>
        <v>0</v>
      </c>
    </row>
    <row r="19" spans="1:16" x14ac:dyDescent="0.15">
      <c r="A19">
        <f>混合Ｃ!P46</f>
        <v>0</v>
      </c>
      <c r="B19" t="s">
        <v>170</v>
      </c>
      <c r="C19" t="s">
        <v>172</v>
      </c>
      <c r="D19" t="str">
        <f>C22&amp;"・"&amp;混合Ｃ!P46</f>
        <v>兵庫・</v>
      </c>
      <c r="F19">
        <f>混合Ｃ!M59</f>
        <v>0</v>
      </c>
      <c r="G19">
        <f>混合Ｃ!M60</f>
        <v>0</v>
      </c>
      <c r="H19">
        <f>混合Ｃ!M50</f>
        <v>0</v>
      </c>
      <c r="I19">
        <f>混合Ｃ!M51</f>
        <v>0</v>
      </c>
      <c r="J19">
        <f>混合Ｃ!M52</f>
        <v>0</v>
      </c>
      <c r="K19">
        <f>混合Ｃ!M53</f>
        <v>0</v>
      </c>
      <c r="L19">
        <f>混合Ｃ!M54</f>
        <v>0</v>
      </c>
      <c r="M19">
        <f>混合Ｃ!M55</f>
        <v>0</v>
      </c>
      <c r="N19">
        <f>混合Ｃ!M56</f>
        <v>0</v>
      </c>
      <c r="O19">
        <f>混合Ｃ!M57</f>
        <v>0</v>
      </c>
      <c r="P19">
        <f>混合Ｃ!M58</f>
        <v>0</v>
      </c>
    </row>
    <row r="20" spans="1:16" x14ac:dyDescent="0.15">
      <c r="A20">
        <f>予備!P46</f>
        <v>0</v>
      </c>
      <c r="B20" t="s">
        <v>175</v>
      </c>
      <c r="C20" t="s">
        <v>174</v>
      </c>
      <c r="D20" t="str">
        <f>C22&amp;"・"&amp;予備!P46</f>
        <v>兵庫・</v>
      </c>
      <c r="F20">
        <f>予備!M59</f>
        <v>0</v>
      </c>
      <c r="G20">
        <f>予備!M60</f>
        <v>0</v>
      </c>
      <c r="H20">
        <f>予備!M50</f>
        <v>0</v>
      </c>
      <c r="I20">
        <f>予備!M51</f>
        <v>0</v>
      </c>
      <c r="J20">
        <f>予備!M52</f>
        <v>0</v>
      </c>
      <c r="K20">
        <f>予備!M53</f>
        <v>0</v>
      </c>
      <c r="L20">
        <f>予備!M54</f>
        <v>0</v>
      </c>
      <c r="M20">
        <f>予備!M55</f>
        <v>0</v>
      </c>
      <c r="N20">
        <f>予備!M56</f>
        <v>0</v>
      </c>
      <c r="O20">
        <f>予備!M57</f>
        <v>0</v>
      </c>
      <c r="P20">
        <f>予備!M58</f>
        <v>0</v>
      </c>
    </row>
    <row r="22" spans="1:16" x14ac:dyDescent="0.15">
      <c r="A22" s="157" t="s">
        <v>176</v>
      </c>
      <c r="B22" s="157" t="str">
        <f>一般男子!I3</f>
        <v>兵庫県</v>
      </c>
      <c r="C22" s="157" t="str">
        <f>IF(MID(B22,4,1)="県",MID(B22,1,3),MID(B22,1,2))</f>
        <v>兵庫</v>
      </c>
    </row>
  </sheetData>
  <sheetProtection algorithmName="SHA-512" hashValue="tYMPcGodNBLkiABd/120dH4uN+VRmVoV/P/4kOh4gIYE8BjXwLL7W1MIy44tzdOJYiGTrFOZYjqr6BP0c+NXUg==" saltValue="x+FEL8RqhHSgdNkAwZgGng==" spinCount="100000" sheet="1" objects="1" scenarios="1"/>
  <phoneticPr fontId="2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9BA6-D58F-4316-B674-A6B8019F3D8C}">
  <dimension ref="A1:E164"/>
  <sheetViews>
    <sheetView workbookViewId="0">
      <selection activeCell="E168" sqref="E168"/>
    </sheetView>
  </sheetViews>
  <sheetFormatPr defaultRowHeight="13.5" x14ac:dyDescent="0.15"/>
  <cols>
    <col min="1" max="3" width="20.625" customWidth="1"/>
    <col min="4" max="4" width="8.625" customWidth="1"/>
    <col min="5" max="5" width="12.625" customWidth="1"/>
  </cols>
  <sheetData>
    <row r="1" spans="1:5" x14ac:dyDescent="0.15">
      <c r="A1" t="s">
        <v>178</v>
      </c>
      <c r="B1" t="str">
        <f>一般男子!I3</f>
        <v>兵庫県</v>
      </c>
    </row>
    <row r="3" spans="1:5" x14ac:dyDescent="0.15">
      <c r="A3" s="170" t="s">
        <v>184</v>
      </c>
      <c r="B3" s="170" t="s">
        <v>180</v>
      </c>
      <c r="C3" s="170" t="s">
        <v>181</v>
      </c>
      <c r="D3" s="170" t="s">
        <v>182</v>
      </c>
      <c r="E3" s="170" t="s">
        <v>183</v>
      </c>
    </row>
    <row r="4" spans="1:5" x14ac:dyDescent="0.15">
      <c r="A4" t="str">
        <f>一般男子!$P$46&amp;""</f>
        <v/>
      </c>
      <c r="B4" t="str">
        <f>一般男子!M51&amp;""</f>
        <v/>
      </c>
      <c r="C4" t="str">
        <f>一般男子!N51&amp;""</f>
        <v/>
      </c>
      <c r="D4" t="str">
        <f>一般男子!O51</f>
        <v>男</v>
      </c>
      <c r="E4" s="156">
        <f>一般男子!P51</f>
        <v>0</v>
      </c>
    </row>
    <row r="5" spans="1:5" x14ac:dyDescent="0.15">
      <c r="A5" t="str">
        <f>一般男子!$P$46&amp;""</f>
        <v/>
      </c>
      <c r="B5" t="str">
        <f>一般男子!M52&amp;""</f>
        <v/>
      </c>
      <c r="C5" t="str">
        <f>一般男子!N52&amp;""</f>
        <v/>
      </c>
      <c r="D5" t="str">
        <f>一般男子!O52</f>
        <v>男</v>
      </c>
      <c r="E5" s="156">
        <f>一般男子!P52</f>
        <v>0</v>
      </c>
    </row>
    <row r="6" spans="1:5" x14ac:dyDescent="0.15">
      <c r="A6" t="str">
        <f>一般男子!$P$46&amp;""</f>
        <v/>
      </c>
      <c r="B6" t="str">
        <f>一般男子!M53&amp;""</f>
        <v/>
      </c>
      <c r="C6" t="str">
        <f>一般男子!N53&amp;""</f>
        <v/>
      </c>
      <c r="D6" t="str">
        <f>一般男子!O53</f>
        <v>男</v>
      </c>
      <c r="E6" s="156">
        <f>一般男子!P53</f>
        <v>0</v>
      </c>
    </row>
    <row r="7" spans="1:5" x14ac:dyDescent="0.15">
      <c r="A7" t="str">
        <f>一般男子!$P$46&amp;""</f>
        <v/>
      </c>
      <c r="B7" t="str">
        <f>一般男子!M54&amp;""</f>
        <v/>
      </c>
      <c r="C7" t="str">
        <f>一般男子!N54&amp;""</f>
        <v/>
      </c>
      <c r="D7" t="str">
        <f>一般男子!O54</f>
        <v>男</v>
      </c>
      <c r="E7" s="156">
        <f>一般男子!P54</f>
        <v>0</v>
      </c>
    </row>
    <row r="8" spans="1:5" x14ac:dyDescent="0.15">
      <c r="A8" t="str">
        <f>一般男子!$P$46&amp;""</f>
        <v/>
      </c>
      <c r="B8" t="str">
        <f>一般男子!M55&amp;""</f>
        <v/>
      </c>
      <c r="C8" t="str">
        <f>一般男子!N55&amp;""</f>
        <v/>
      </c>
      <c r="D8" t="str">
        <f>一般男子!O55</f>
        <v>男</v>
      </c>
      <c r="E8" s="156">
        <f>一般男子!P55</f>
        <v>0</v>
      </c>
    </row>
    <row r="9" spans="1:5" x14ac:dyDescent="0.15">
      <c r="A9" t="str">
        <f>一般男子!$P$46&amp;""</f>
        <v/>
      </c>
      <c r="B9" t="str">
        <f>一般男子!M56&amp;""</f>
        <v/>
      </c>
      <c r="C9" t="str">
        <f>一般男子!N56&amp;""</f>
        <v/>
      </c>
      <c r="D9" t="str">
        <f>一般男子!O56</f>
        <v>男</v>
      </c>
      <c r="E9" s="156">
        <f>一般男子!P56</f>
        <v>0</v>
      </c>
    </row>
    <row r="10" spans="1:5" x14ac:dyDescent="0.15">
      <c r="A10" t="str">
        <f>一般男子!$P$46&amp;""</f>
        <v/>
      </c>
      <c r="B10" t="str">
        <f>一般男子!M57&amp;""</f>
        <v/>
      </c>
      <c r="C10" t="str">
        <f>一般男子!N57&amp;""</f>
        <v/>
      </c>
      <c r="D10" t="str">
        <f>一般男子!O57</f>
        <v>男</v>
      </c>
      <c r="E10" s="156">
        <f>一般男子!P57</f>
        <v>0</v>
      </c>
    </row>
    <row r="11" spans="1:5" x14ac:dyDescent="0.15">
      <c r="A11" t="str">
        <f>一般男子!$P$46&amp;""</f>
        <v/>
      </c>
      <c r="B11" t="str">
        <f>一般男子!M58&amp;""</f>
        <v/>
      </c>
      <c r="C11" t="str">
        <f>一般男子!N58&amp;""</f>
        <v/>
      </c>
      <c r="D11" t="str">
        <f>一般男子!O58</f>
        <v>男</v>
      </c>
      <c r="E11" s="156">
        <f>一般男子!P58</f>
        <v>0</v>
      </c>
    </row>
    <row r="12" spans="1:5" x14ac:dyDescent="0.15">
      <c r="A12" s="160" t="str">
        <f>一般男子!$P$63&amp;""</f>
        <v/>
      </c>
      <c r="B12" s="160" t="str">
        <f>一般男子!M66&amp;""</f>
        <v/>
      </c>
      <c r="C12" s="160" t="str">
        <f>一般男子!N66&amp;""</f>
        <v/>
      </c>
      <c r="D12" s="160" t="str">
        <f>一般男子!O66</f>
        <v>男</v>
      </c>
      <c r="E12" s="161">
        <f>一般男子!P66</f>
        <v>0</v>
      </c>
    </row>
    <row r="13" spans="1:5" x14ac:dyDescent="0.15">
      <c r="A13" s="160" t="str">
        <f>一般男子!$P$63&amp;""</f>
        <v/>
      </c>
      <c r="B13" s="160" t="str">
        <f>一般男子!M67&amp;""</f>
        <v/>
      </c>
      <c r="C13" s="160" t="str">
        <f>一般男子!N67&amp;""</f>
        <v/>
      </c>
      <c r="D13" s="160" t="str">
        <f>一般男子!O67</f>
        <v>男</v>
      </c>
      <c r="E13" s="161">
        <f>一般男子!P67</f>
        <v>0</v>
      </c>
    </row>
    <row r="14" spans="1:5" x14ac:dyDescent="0.15">
      <c r="A14" s="160" t="str">
        <f>一般男子!$P$63&amp;""</f>
        <v/>
      </c>
      <c r="B14" s="160" t="str">
        <f>一般男子!M68&amp;""</f>
        <v/>
      </c>
      <c r="C14" s="160" t="str">
        <f>一般男子!N68&amp;""</f>
        <v/>
      </c>
      <c r="D14" s="160" t="str">
        <f>一般男子!O68</f>
        <v>男</v>
      </c>
      <c r="E14" s="161">
        <f>一般男子!P68</f>
        <v>0</v>
      </c>
    </row>
    <row r="15" spans="1:5" x14ac:dyDescent="0.15">
      <c r="A15" s="160" t="str">
        <f>一般男子!$P$63&amp;""</f>
        <v/>
      </c>
      <c r="B15" s="160" t="str">
        <f>一般男子!M69&amp;""</f>
        <v/>
      </c>
      <c r="C15" s="160" t="str">
        <f>一般男子!N69&amp;""</f>
        <v/>
      </c>
      <c r="D15" s="160" t="str">
        <f>一般男子!O69</f>
        <v>男</v>
      </c>
      <c r="E15" s="161">
        <f>一般男子!P69</f>
        <v>0</v>
      </c>
    </row>
    <row r="16" spans="1:5" x14ac:dyDescent="0.15">
      <c r="A16" s="160" t="str">
        <f>一般男子!$P$63&amp;""</f>
        <v/>
      </c>
      <c r="B16" s="160" t="str">
        <f>一般男子!M70&amp;""</f>
        <v/>
      </c>
      <c r="C16" s="160" t="str">
        <f>一般男子!N70&amp;""</f>
        <v/>
      </c>
      <c r="D16" s="160" t="str">
        <f>一般男子!O70</f>
        <v>男</v>
      </c>
      <c r="E16" s="161">
        <f>一般男子!P70</f>
        <v>0</v>
      </c>
    </row>
    <row r="17" spans="1:5" x14ac:dyDescent="0.15">
      <c r="A17" s="160" t="str">
        <f>一般男子!$P$63&amp;""</f>
        <v/>
      </c>
      <c r="B17" s="160" t="str">
        <f>一般男子!M71&amp;""</f>
        <v/>
      </c>
      <c r="C17" s="160" t="str">
        <f>一般男子!N71&amp;""</f>
        <v/>
      </c>
      <c r="D17" s="160" t="str">
        <f>一般男子!O71</f>
        <v>男</v>
      </c>
      <c r="E17" s="161">
        <f>一般男子!P71</f>
        <v>0</v>
      </c>
    </row>
    <row r="18" spans="1:5" x14ac:dyDescent="0.15">
      <c r="A18" s="160" t="str">
        <f>一般男子!$P$63&amp;""</f>
        <v/>
      </c>
      <c r="B18" s="160" t="str">
        <f>一般男子!M72&amp;""</f>
        <v/>
      </c>
      <c r="C18" s="160" t="str">
        <f>一般男子!N72&amp;""</f>
        <v/>
      </c>
      <c r="D18" s="160" t="str">
        <f>一般男子!O72</f>
        <v>男</v>
      </c>
      <c r="E18" s="161">
        <f>一般男子!P72</f>
        <v>0</v>
      </c>
    </row>
    <row r="19" spans="1:5" x14ac:dyDescent="0.15">
      <c r="A19" s="160" t="str">
        <f>一般男子!$P$63&amp;""</f>
        <v/>
      </c>
      <c r="B19" s="160" t="str">
        <f>一般男子!M73&amp;""</f>
        <v/>
      </c>
      <c r="C19" s="160" t="str">
        <f>一般男子!N73&amp;""</f>
        <v/>
      </c>
      <c r="D19" s="160" t="str">
        <f>一般男子!O73</f>
        <v>男</v>
      </c>
      <c r="E19" s="161">
        <f>一般男子!P73</f>
        <v>0</v>
      </c>
    </row>
    <row r="20" spans="1:5" x14ac:dyDescent="0.15">
      <c r="A20" t="str">
        <f>一般男子②!$P$46&amp;""</f>
        <v/>
      </c>
      <c r="B20" t="str">
        <f>一般男子②!M51&amp;""</f>
        <v/>
      </c>
      <c r="C20" t="str">
        <f>一般男子②!N51&amp;""</f>
        <v/>
      </c>
      <c r="D20" t="str">
        <f>一般男子②!O51</f>
        <v>男</v>
      </c>
      <c r="E20" s="156">
        <f>一般男子②!P51</f>
        <v>0</v>
      </c>
    </row>
    <row r="21" spans="1:5" x14ac:dyDescent="0.15">
      <c r="A21" t="str">
        <f>一般男子②!$P$46&amp;""</f>
        <v/>
      </c>
      <c r="B21" t="str">
        <f>一般男子②!M52&amp;""</f>
        <v/>
      </c>
      <c r="C21" t="str">
        <f>一般男子②!N52&amp;""</f>
        <v/>
      </c>
      <c r="D21" t="str">
        <f>一般男子②!O52</f>
        <v>男</v>
      </c>
      <c r="E21" s="156">
        <f>一般男子②!P52</f>
        <v>0</v>
      </c>
    </row>
    <row r="22" spans="1:5" x14ac:dyDescent="0.15">
      <c r="A22" t="str">
        <f>一般男子②!$P$46&amp;""</f>
        <v/>
      </c>
      <c r="B22" t="str">
        <f>一般男子②!M53&amp;""</f>
        <v/>
      </c>
      <c r="C22" t="str">
        <f>一般男子②!N53&amp;""</f>
        <v/>
      </c>
      <c r="D22" t="str">
        <f>一般男子②!O53</f>
        <v>男</v>
      </c>
      <c r="E22" s="156">
        <f>一般男子②!P53</f>
        <v>0</v>
      </c>
    </row>
    <row r="23" spans="1:5" x14ac:dyDescent="0.15">
      <c r="A23" t="str">
        <f>一般男子②!$P$46&amp;""</f>
        <v/>
      </c>
      <c r="B23" t="str">
        <f>一般男子②!M54&amp;""</f>
        <v/>
      </c>
      <c r="C23" t="str">
        <f>一般男子②!N54&amp;""</f>
        <v/>
      </c>
      <c r="D23" t="str">
        <f>一般男子②!O54</f>
        <v>男</v>
      </c>
      <c r="E23" s="156">
        <f>一般男子②!P54</f>
        <v>0</v>
      </c>
    </row>
    <row r="24" spans="1:5" x14ac:dyDescent="0.15">
      <c r="A24" t="str">
        <f>一般男子②!$P$46&amp;""</f>
        <v/>
      </c>
      <c r="B24" t="str">
        <f>一般男子②!M55&amp;""</f>
        <v/>
      </c>
      <c r="C24" t="str">
        <f>一般男子②!N55&amp;""</f>
        <v/>
      </c>
      <c r="D24" t="str">
        <f>一般男子②!O55</f>
        <v>男</v>
      </c>
      <c r="E24" s="156">
        <f>一般男子②!P55</f>
        <v>0</v>
      </c>
    </row>
    <row r="25" spans="1:5" x14ac:dyDescent="0.15">
      <c r="A25" t="str">
        <f>一般男子②!$P$46&amp;""</f>
        <v/>
      </c>
      <c r="B25" t="str">
        <f>一般男子②!M56&amp;""</f>
        <v/>
      </c>
      <c r="C25" t="str">
        <f>一般男子②!N56&amp;""</f>
        <v/>
      </c>
      <c r="D25" t="str">
        <f>一般男子②!O56</f>
        <v>男</v>
      </c>
      <c r="E25" s="156">
        <f>一般男子②!P56</f>
        <v>0</v>
      </c>
    </row>
    <row r="26" spans="1:5" x14ac:dyDescent="0.15">
      <c r="A26" t="str">
        <f>一般男子②!$P$46&amp;""</f>
        <v/>
      </c>
      <c r="B26" t="str">
        <f>一般男子②!M57&amp;""</f>
        <v/>
      </c>
      <c r="C26" t="str">
        <f>一般男子②!N57&amp;""</f>
        <v/>
      </c>
      <c r="D26" t="str">
        <f>一般男子②!O57</f>
        <v>男</v>
      </c>
      <c r="E26" s="156">
        <f>一般男子②!P57</f>
        <v>0</v>
      </c>
    </row>
    <row r="27" spans="1:5" x14ac:dyDescent="0.15">
      <c r="A27" t="str">
        <f>一般男子②!$P$46&amp;""</f>
        <v/>
      </c>
      <c r="B27" t="str">
        <f>一般男子②!M58&amp;""</f>
        <v/>
      </c>
      <c r="C27" t="str">
        <f>一般男子②!N58&amp;""</f>
        <v/>
      </c>
      <c r="D27" t="str">
        <f>一般男子②!O58</f>
        <v>男</v>
      </c>
      <c r="E27" s="156">
        <f>一般男子②!P58</f>
        <v>0</v>
      </c>
    </row>
    <row r="28" spans="1:5" x14ac:dyDescent="0.15">
      <c r="A28" s="160" t="str">
        <f>一般男子②!$P$63&amp;""</f>
        <v/>
      </c>
      <c r="B28" s="160" t="str">
        <f>一般男子②!M66&amp;""</f>
        <v/>
      </c>
      <c r="C28" s="160" t="str">
        <f>一般男子②!N66&amp;""</f>
        <v/>
      </c>
      <c r="D28" s="160" t="str">
        <f>一般男子②!O66</f>
        <v>男</v>
      </c>
      <c r="E28" s="161">
        <f>一般男子②!P66</f>
        <v>0</v>
      </c>
    </row>
    <row r="29" spans="1:5" x14ac:dyDescent="0.15">
      <c r="A29" s="160" t="str">
        <f>一般男子②!$P$63&amp;""</f>
        <v/>
      </c>
      <c r="B29" s="160" t="str">
        <f>一般男子②!M67&amp;""</f>
        <v/>
      </c>
      <c r="C29" s="160" t="str">
        <f>一般男子②!N67&amp;""</f>
        <v/>
      </c>
      <c r="D29" s="160" t="str">
        <f>一般男子②!O67</f>
        <v>男</v>
      </c>
      <c r="E29" s="161">
        <f>一般男子②!P67</f>
        <v>0</v>
      </c>
    </row>
    <row r="30" spans="1:5" x14ac:dyDescent="0.15">
      <c r="A30" s="160" t="str">
        <f>一般男子②!$P$63&amp;""</f>
        <v/>
      </c>
      <c r="B30" s="160" t="str">
        <f>一般男子②!M68&amp;""</f>
        <v/>
      </c>
      <c r="C30" s="160" t="str">
        <f>一般男子②!N68&amp;""</f>
        <v/>
      </c>
      <c r="D30" s="160" t="str">
        <f>一般男子②!O68</f>
        <v>男</v>
      </c>
      <c r="E30" s="161">
        <f>一般男子②!P68</f>
        <v>0</v>
      </c>
    </row>
    <row r="31" spans="1:5" x14ac:dyDescent="0.15">
      <c r="A31" s="160" t="str">
        <f>一般男子②!$P$63&amp;""</f>
        <v/>
      </c>
      <c r="B31" s="160" t="str">
        <f>一般男子②!M69&amp;""</f>
        <v/>
      </c>
      <c r="C31" s="160" t="str">
        <f>一般男子②!N69&amp;""</f>
        <v/>
      </c>
      <c r="D31" s="160" t="str">
        <f>一般男子②!O69</f>
        <v>男</v>
      </c>
      <c r="E31" s="161">
        <f>一般男子②!P69</f>
        <v>0</v>
      </c>
    </row>
    <row r="32" spans="1:5" x14ac:dyDescent="0.15">
      <c r="A32" s="160" t="str">
        <f>一般男子②!$P$63&amp;""</f>
        <v/>
      </c>
      <c r="B32" s="160" t="str">
        <f>一般男子②!M70&amp;""</f>
        <v/>
      </c>
      <c r="C32" s="160" t="str">
        <f>一般男子②!N70&amp;""</f>
        <v/>
      </c>
      <c r="D32" s="160" t="str">
        <f>一般男子②!O70</f>
        <v>男</v>
      </c>
      <c r="E32" s="161">
        <f>一般男子②!P70</f>
        <v>0</v>
      </c>
    </row>
    <row r="33" spans="1:5" x14ac:dyDescent="0.15">
      <c r="A33" s="160" t="str">
        <f>一般男子②!$P$63&amp;""</f>
        <v/>
      </c>
      <c r="B33" s="160" t="str">
        <f>一般男子②!M71&amp;""</f>
        <v/>
      </c>
      <c r="C33" s="160" t="str">
        <f>一般男子②!N71&amp;""</f>
        <v/>
      </c>
      <c r="D33" s="160" t="str">
        <f>一般男子②!O71</f>
        <v>男</v>
      </c>
      <c r="E33" s="161">
        <f>一般男子②!P71</f>
        <v>0</v>
      </c>
    </row>
    <row r="34" spans="1:5" x14ac:dyDescent="0.15">
      <c r="A34" s="160" t="str">
        <f>一般男子②!$P$63&amp;""</f>
        <v/>
      </c>
      <c r="B34" s="160" t="str">
        <f>一般男子②!M72&amp;""</f>
        <v/>
      </c>
      <c r="C34" s="160" t="str">
        <f>一般男子②!N72&amp;""</f>
        <v/>
      </c>
      <c r="D34" s="160" t="str">
        <f>一般男子②!O72</f>
        <v>男</v>
      </c>
      <c r="E34" s="161">
        <f>一般男子②!P72</f>
        <v>0</v>
      </c>
    </row>
    <row r="35" spans="1:5" x14ac:dyDescent="0.15">
      <c r="A35" s="160" t="str">
        <f>一般男子②!$P$63&amp;""</f>
        <v/>
      </c>
      <c r="B35" s="160" t="str">
        <f>一般男子②!M73&amp;""</f>
        <v/>
      </c>
      <c r="C35" s="160" t="str">
        <f>一般男子②!N73&amp;""</f>
        <v/>
      </c>
      <c r="D35" s="160" t="str">
        <f>一般男子②!O73</f>
        <v>男</v>
      </c>
      <c r="E35" s="161">
        <f>一般男子②!P73</f>
        <v>0</v>
      </c>
    </row>
    <row r="36" spans="1:5" x14ac:dyDescent="0.15">
      <c r="A36" t="str">
        <f>一般女子!$P$46&amp;""</f>
        <v/>
      </c>
      <c r="B36" t="str">
        <f>一般女子!M51&amp;""</f>
        <v/>
      </c>
      <c r="C36" t="str">
        <f>一般女子!N51&amp;""</f>
        <v/>
      </c>
      <c r="D36" t="str">
        <f>一般女子!O51</f>
        <v>女</v>
      </c>
      <c r="E36" s="156">
        <f>一般女子!P51</f>
        <v>0</v>
      </c>
    </row>
    <row r="37" spans="1:5" x14ac:dyDescent="0.15">
      <c r="A37" t="str">
        <f>一般女子!$P$46&amp;""</f>
        <v/>
      </c>
      <c r="B37" t="str">
        <f>一般女子!M52&amp;""</f>
        <v/>
      </c>
      <c r="C37" t="str">
        <f>一般女子!N52&amp;""</f>
        <v/>
      </c>
      <c r="D37" t="str">
        <f>一般女子!O52</f>
        <v>女</v>
      </c>
      <c r="E37" s="156">
        <f>一般女子!P52</f>
        <v>0</v>
      </c>
    </row>
    <row r="38" spans="1:5" x14ac:dyDescent="0.15">
      <c r="A38" t="str">
        <f>一般女子!$P$46&amp;""</f>
        <v/>
      </c>
      <c r="B38" t="str">
        <f>一般女子!M53&amp;""</f>
        <v/>
      </c>
      <c r="C38" t="str">
        <f>一般女子!N53&amp;""</f>
        <v/>
      </c>
      <c r="D38" t="str">
        <f>一般女子!O53</f>
        <v>女</v>
      </c>
      <c r="E38" s="156">
        <f>一般女子!P53</f>
        <v>0</v>
      </c>
    </row>
    <row r="39" spans="1:5" x14ac:dyDescent="0.15">
      <c r="A39" t="str">
        <f>一般女子!$P$46&amp;""</f>
        <v/>
      </c>
      <c r="B39" t="str">
        <f>一般女子!M54&amp;""</f>
        <v/>
      </c>
      <c r="C39" t="str">
        <f>一般女子!N54&amp;""</f>
        <v/>
      </c>
      <c r="D39" t="str">
        <f>一般女子!O54</f>
        <v>女</v>
      </c>
      <c r="E39" s="156">
        <f>一般女子!P54</f>
        <v>0</v>
      </c>
    </row>
    <row r="40" spans="1:5" x14ac:dyDescent="0.15">
      <c r="A40" t="str">
        <f>一般女子!$P$46&amp;""</f>
        <v/>
      </c>
      <c r="B40" t="str">
        <f>一般女子!M55&amp;""</f>
        <v/>
      </c>
      <c r="C40" t="str">
        <f>一般女子!N55&amp;""</f>
        <v/>
      </c>
      <c r="D40" t="str">
        <f>一般女子!O55</f>
        <v>女</v>
      </c>
      <c r="E40" s="156">
        <f>一般女子!P55</f>
        <v>0</v>
      </c>
    </row>
    <row r="41" spans="1:5" x14ac:dyDescent="0.15">
      <c r="A41" t="str">
        <f>一般女子!$P$46&amp;""</f>
        <v/>
      </c>
      <c r="B41" t="str">
        <f>一般女子!M56&amp;""</f>
        <v/>
      </c>
      <c r="C41" t="str">
        <f>一般女子!N56&amp;""</f>
        <v/>
      </c>
      <c r="D41" t="str">
        <f>一般女子!O56</f>
        <v>女</v>
      </c>
      <c r="E41" s="156">
        <f>一般女子!P56</f>
        <v>0</v>
      </c>
    </row>
    <row r="42" spans="1:5" x14ac:dyDescent="0.15">
      <c r="A42" t="str">
        <f>一般女子!$P$46&amp;""</f>
        <v/>
      </c>
      <c r="B42" t="str">
        <f>一般女子!M57&amp;""</f>
        <v/>
      </c>
      <c r="C42" t="str">
        <f>一般女子!N57&amp;""</f>
        <v/>
      </c>
      <c r="D42" t="str">
        <f>一般女子!O57</f>
        <v>女</v>
      </c>
      <c r="E42" s="156">
        <f>一般女子!P57</f>
        <v>0</v>
      </c>
    </row>
    <row r="43" spans="1:5" x14ac:dyDescent="0.15">
      <c r="A43" t="str">
        <f>一般女子!$P$46&amp;""</f>
        <v/>
      </c>
      <c r="B43" t="str">
        <f>一般女子!M58&amp;""</f>
        <v/>
      </c>
      <c r="C43" t="str">
        <f>一般女子!N58&amp;""</f>
        <v/>
      </c>
      <c r="D43" t="str">
        <f>一般女子!O58</f>
        <v>女</v>
      </c>
      <c r="E43" s="156">
        <f>一般女子!P58</f>
        <v>0</v>
      </c>
    </row>
    <row r="44" spans="1:5" x14ac:dyDescent="0.15">
      <c r="A44" s="162" t="str">
        <f>一般女子!$P$63&amp;""</f>
        <v/>
      </c>
      <c r="B44" s="162" t="str">
        <f>一般女子!M66&amp;""</f>
        <v/>
      </c>
      <c r="C44" s="162" t="str">
        <f>一般女子!N66&amp;""</f>
        <v/>
      </c>
      <c r="D44" s="162" t="str">
        <f>一般女子!O66</f>
        <v>女</v>
      </c>
      <c r="E44" s="163">
        <f>一般女子!P66</f>
        <v>0</v>
      </c>
    </row>
    <row r="45" spans="1:5" x14ac:dyDescent="0.15">
      <c r="A45" s="162" t="str">
        <f>一般女子!$P$63&amp;""</f>
        <v/>
      </c>
      <c r="B45" s="162" t="str">
        <f>一般女子!M67&amp;""</f>
        <v/>
      </c>
      <c r="C45" s="162" t="str">
        <f>一般女子!N67&amp;""</f>
        <v/>
      </c>
      <c r="D45" s="162" t="str">
        <f>一般女子!O67</f>
        <v>女</v>
      </c>
      <c r="E45" s="163">
        <f>一般女子!P67</f>
        <v>0</v>
      </c>
    </row>
    <row r="46" spans="1:5" x14ac:dyDescent="0.15">
      <c r="A46" s="162" t="str">
        <f>一般女子!$P$63&amp;""</f>
        <v/>
      </c>
      <c r="B46" s="162" t="str">
        <f>一般女子!M68&amp;""</f>
        <v/>
      </c>
      <c r="C46" s="162" t="str">
        <f>一般女子!N68&amp;""</f>
        <v/>
      </c>
      <c r="D46" s="162" t="str">
        <f>一般女子!O68</f>
        <v>女</v>
      </c>
      <c r="E46" s="163">
        <f>一般女子!P68</f>
        <v>0</v>
      </c>
    </row>
    <row r="47" spans="1:5" x14ac:dyDescent="0.15">
      <c r="A47" s="162" t="str">
        <f>一般女子!$P$63&amp;""</f>
        <v/>
      </c>
      <c r="B47" s="162" t="str">
        <f>一般女子!M69&amp;""</f>
        <v/>
      </c>
      <c r="C47" s="162" t="str">
        <f>一般女子!N69&amp;""</f>
        <v/>
      </c>
      <c r="D47" s="162" t="str">
        <f>一般女子!O69</f>
        <v>女</v>
      </c>
      <c r="E47" s="163">
        <f>一般女子!P69</f>
        <v>0</v>
      </c>
    </row>
    <row r="48" spans="1:5" x14ac:dyDescent="0.15">
      <c r="A48" s="162" t="str">
        <f>一般女子!$P$63&amp;""</f>
        <v/>
      </c>
      <c r="B48" s="162" t="str">
        <f>一般女子!M70&amp;""</f>
        <v/>
      </c>
      <c r="C48" s="162" t="str">
        <f>一般女子!N70&amp;""</f>
        <v/>
      </c>
      <c r="D48" s="162" t="str">
        <f>一般女子!O70</f>
        <v>女</v>
      </c>
      <c r="E48" s="163">
        <f>一般女子!P70</f>
        <v>0</v>
      </c>
    </row>
    <row r="49" spans="1:5" x14ac:dyDescent="0.15">
      <c r="A49" s="162" t="str">
        <f>一般女子!$P$63&amp;""</f>
        <v/>
      </c>
      <c r="B49" s="162" t="str">
        <f>一般女子!M71&amp;""</f>
        <v/>
      </c>
      <c r="C49" s="162" t="str">
        <f>一般女子!N71&amp;""</f>
        <v/>
      </c>
      <c r="D49" s="162" t="str">
        <f>一般女子!O71</f>
        <v>女</v>
      </c>
      <c r="E49" s="163">
        <f>一般女子!P71</f>
        <v>0</v>
      </c>
    </row>
    <row r="50" spans="1:5" x14ac:dyDescent="0.15">
      <c r="A50" s="162" t="str">
        <f>一般女子!$P$63&amp;""</f>
        <v/>
      </c>
      <c r="B50" s="162" t="str">
        <f>一般女子!M72&amp;""</f>
        <v/>
      </c>
      <c r="C50" s="162" t="str">
        <f>一般女子!N72&amp;""</f>
        <v/>
      </c>
      <c r="D50" s="162" t="str">
        <f>一般女子!O72</f>
        <v>女</v>
      </c>
      <c r="E50" s="163">
        <f>一般女子!P72</f>
        <v>0</v>
      </c>
    </row>
    <row r="51" spans="1:5" x14ac:dyDescent="0.15">
      <c r="A51" s="162" t="str">
        <f>一般女子!$P$63&amp;""</f>
        <v/>
      </c>
      <c r="B51" s="162" t="str">
        <f>一般女子!M73&amp;""</f>
        <v/>
      </c>
      <c r="C51" s="162" t="str">
        <f>一般女子!N73&amp;""</f>
        <v/>
      </c>
      <c r="D51" s="162" t="str">
        <f>一般女子!O73</f>
        <v>女</v>
      </c>
      <c r="E51" s="163">
        <f>一般女子!P73</f>
        <v>0</v>
      </c>
    </row>
    <row r="52" spans="1:5" x14ac:dyDescent="0.15">
      <c r="A52" t="str">
        <f>一般女子②!$P$46&amp;""</f>
        <v/>
      </c>
      <c r="B52" t="str">
        <f>一般女子②!M51&amp;""</f>
        <v/>
      </c>
      <c r="C52" t="str">
        <f>一般女子②!N51&amp;""</f>
        <v/>
      </c>
      <c r="D52" t="str">
        <f>一般女子②!O51</f>
        <v>女</v>
      </c>
      <c r="E52" s="156">
        <f>一般女子②!P51</f>
        <v>0</v>
      </c>
    </row>
    <row r="53" spans="1:5" x14ac:dyDescent="0.15">
      <c r="A53" t="str">
        <f>一般女子②!$P$46&amp;""</f>
        <v/>
      </c>
      <c r="B53" t="str">
        <f>一般女子②!M52&amp;""</f>
        <v/>
      </c>
      <c r="C53" t="str">
        <f>一般女子②!N52&amp;""</f>
        <v/>
      </c>
      <c r="D53" t="str">
        <f>一般女子②!O52</f>
        <v>女</v>
      </c>
      <c r="E53" s="156">
        <f>一般女子②!P52</f>
        <v>0</v>
      </c>
    </row>
    <row r="54" spans="1:5" x14ac:dyDescent="0.15">
      <c r="A54" t="str">
        <f>一般女子②!$P$46&amp;""</f>
        <v/>
      </c>
      <c r="B54" t="str">
        <f>一般女子②!M53&amp;""</f>
        <v/>
      </c>
      <c r="C54" t="str">
        <f>一般女子②!N53&amp;""</f>
        <v/>
      </c>
      <c r="D54" t="str">
        <f>一般女子②!O53</f>
        <v>女</v>
      </c>
      <c r="E54" s="156">
        <f>一般女子②!P53</f>
        <v>0</v>
      </c>
    </row>
    <row r="55" spans="1:5" x14ac:dyDescent="0.15">
      <c r="A55" t="str">
        <f>一般女子②!$P$46&amp;""</f>
        <v/>
      </c>
      <c r="B55" t="str">
        <f>一般女子②!M54&amp;""</f>
        <v/>
      </c>
      <c r="C55" t="str">
        <f>一般女子②!N54&amp;""</f>
        <v/>
      </c>
      <c r="D55" t="str">
        <f>一般女子②!O54</f>
        <v>女</v>
      </c>
      <c r="E55" s="156">
        <f>一般女子②!P54</f>
        <v>0</v>
      </c>
    </row>
    <row r="56" spans="1:5" x14ac:dyDescent="0.15">
      <c r="A56" t="str">
        <f>一般女子②!$P$46&amp;""</f>
        <v/>
      </c>
      <c r="B56" t="str">
        <f>一般女子②!M55&amp;""</f>
        <v/>
      </c>
      <c r="C56" t="str">
        <f>一般女子②!N55&amp;""</f>
        <v/>
      </c>
      <c r="D56" t="str">
        <f>一般女子②!O55</f>
        <v>女</v>
      </c>
      <c r="E56" s="156">
        <f>一般女子②!P55</f>
        <v>0</v>
      </c>
    </row>
    <row r="57" spans="1:5" x14ac:dyDescent="0.15">
      <c r="A57" t="str">
        <f>一般女子②!$P$46&amp;""</f>
        <v/>
      </c>
      <c r="B57" t="str">
        <f>一般女子②!M56&amp;""</f>
        <v/>
      </c>
      <c r="C57" t="str">
        <f>一般女子②!N56&amp;""</f>
        <v/>
      </c>
      <c r="D57" t="str">
        <f>一般女子②!O56</f>
        <v>女</v>
      </c>
      <c r="E57" s="156">
        <f>一般女子②!P56</f>
        <v>0</v>
      </c>
    </row>
    <row r="58" spans="1:5" x14ac:dyDescent="0.15">
      <c r="A58" t="str">
        <f>一般女子②!$P$46&amp;""</f>
        <v/>
      </c>
      <c r="B58" t="str">
        <f>一般女子②!M57&amp;""</f>
        <v/>
      </c>
      <c r="C58" t="str">
        <f>一般女子②!N57&amp;""</f>
        <v/>
      </c>
      <c r="D58" t="str">
        <f>一般女子②!O57</f>
        <v>女</v>
      </c>
      <c r="E58" s="156">
        <f>一般女子②!P57</f>
        <v>0</v>
      </c>
    </row>
    <row r="59" spans="1:5" x14ac:dyDescent="0.15">
      <c r="A59" t="str">
        <f>一般女子②!$P$46&amp;""</f>
        <v/>
      </c>
      <c r="B59" t="str">
        <f>一般女子②!M58&amp;""</f>
        <v/>
      </c>
      <c r="C59" t="str">
        <f>一般女子②!N58&amp;""</f>
        <v/>
      </c>
      <c r="D59" t="str">
        <f>一般女子②!O58</f>
        <v>女</v>
      </c>
      <c r="E59" s="156">
        <f>一般女子②!P58</f>
        <v>0</v>
      </c>
    </row>
    <row r="60" spans="1:5" x14ac:dyDescent="0.15">
      <c r="A60" s="162" t="str">
        <f>一般女子②!$P$63&amp;""</f>
        <v/>
      </c>
      <c r="B60" s="162" t="str">
        <f>一般女子②!M66&amp;""</f>
        <v/>
      </c>
      <c r="C60" s="162" t="str">
        <f>一般女子②!N66&amp;""</f>
        <v/>
      </c>
      <c r="D60" s="162" t="str">
        <f>一般女子②!O66</f>
        <v>女</v>
      </c>
      <c r="E60" s="163">
        <f>一般女子②!P66</f>
        <v>0</v>
      </c>
    </row>
    <row r="61" spans="1:5" x14ac:dyDescent="0.15">
      <c r="A61" s="162" t="str">
        <f>一般女子②!$P$63&amp;""</f>
        <v/>
      </c>
      <c r="B61" s="162" t="str">
        <f>一般女子②!M67&amp;""</f>
        <v/>
      </c>
      <c r="C61" s="162" t="str">
        <f>一般女子②!N67&amp;""</f>
        <v/>
      </c>
      <c r="D61" s="162" t="str">
        <f>一般女子②!O67</f>
        <v>女</v>
      </c>
      <c r="E61" s="163">
        <f>一般女子②!P67</f>
        <v>0</v>
      </c>
    </row>
    <row r="62" spans="1:5" x14ac:dyDescent="0.15">
      <c r="A62" s="162" t="str">
        <f>一般女子②!$P$63&amp;""</f>
        <v/>
      </c>
      <c r="B62" s="162" t="str">
        <f>一般女子②!M68&amp;""</f>
        <v/>
      </c>
      <c r="C62" s="162" t="str">
        <f>一般女子②!N68&amp;""</f>
        <v/>
      </c>
      <c r="D62" s="162" t="str">
        <f>一般女子②!O68</f>
        <v>女</v>
      </c>
      <c r="E62" s="163">
        <f>一般女子②!P68</f>
        <v>0</v>
      </c>
    </row>
    <row r="63" spans="1:5" x14ac:dyDescent="0.15">
      <c r="A63" s="162" t="str">
        <f>一般女子②!$P$63&amp;""</f>
        <v/>
      </c>
      <c r="B63" s="162" t="str">
        <f>一般女子②!M69&amp;""</f>
        <v/>
      </c>
      <c r="C63" s="162" t="str">
        <f>一般女子②!N69&amp;""</f>
        <v/>
      </c>
      <c r="D63" s="162" t="str">
        <f>一般女子②!O69</f>
        <v>女</v>
      </c>
      <c r="E63" s="163">
        <f>一般女子②!P69</f>
        <v>0</v>
      </c>
    </row>
    <row r="64" spans="1:5" x14ac:dyDescent="0.15">
      <c r="A64" s="162" t="str">
        <f>一般女子②!$P$63&amp;""</f>
        <v/>
      </c>
      <c r="B64" s="162" t="str">
        <f>一般女子②!M70&amp;""</f>
        <v/>
      </c>
      <c r="C64" s="162" t="str">
        <f>一般女子②!N70&amp;""</f>
        <v/>
      </c>
      <c r="D64" s="162" t="str">
        <f>一般女子②!O70</f>
        <v>女</v>
      </c>
      <c r="E64" s="163">
        <f>一般女子②!P70</f>
        <v>0</v>
      </c>
    </row>
    <row r="65" spans="1:5" x14ac:dyDescent="0.15">
      <c r="A65" s="162" t="str">
        <f>一般女子②!$P$63&amp;""</f>
        <v/>
      </c>
      <c r="B65" s="162" t="str">
        <f>一般女子②!M71&amp;""</f>
        <v/>
      </c>
      <c r="C65" s="162" t="str">
        <f>一般女子②!N71&amp;""</f>
        <v/>
      </c>
      <c r="D65" s="162" t="str">
        <f>一般女子②!O71</f>
        <v>女</v>
      </c>
      <c r="E65" s="163">
        <f>一般女子②!P71</f>
        <v>0</v>
      </c>
    </row>
    <row r="66" spans="1:5" x14ac:dyDescent="0.15">
      <c r="A66" s="162" t="str">
        <f>一般女子②!$P$63&amp;""</f>
        <v/>
      </c>
      <c r="B66" s="162" t="str">
        <f>一般女子②!M72&amp;""</f>
        <v/>
      </c>
      <c r="C66" s="162" t="str">
        <f>一般女子②!N72&amp;""</f>
        <v/>
      </c>
      <c r="D66" s="162" t="str">
        <f>一般女子②!O72</f>
        <v>女</v>
      </c>
      <c r="E66" s="163">
        <f>一般女子②!P72</f>
        <v>0</v>
      </c>
    </row>
    <row r="67" spans="1:5" x14ac:dyDescent="0.15">
      <c r="A67" s="162" t="str">
        <f>一般女子②!$P$63&amp;""</f>
        <v/>
      </c>
      <c r="B67" s="162" t="str">
        <f>一般女子②!M73&amp;""</f>
        <v/>
      </c>
      <c r="C67" s="162" t="str">
        <f>一般女子②!N73&amp;""</f>
        <v/>
      </c>
      <c r="D67" s="162" t="str">
        <f>一般女子②!O73</f>
        <v>女</v>
      </c>
      <c r="E67" s="163">
        <f>一般女子②!P73</f>
        <v>0</v>
      </c>
    </row>
    <row r="68" spans="1:5" x14ac:dyDescent="0.15">
      <c r="A68" t="str">
        <f>一般混合!$P$46&amp;""</f>
        <v/>
      </c>
      <c r="B68" t="str">
        <f>一般混合!M51&amp;""</f>
        <v/>
      </c>
      <c r="C68" t="str">
        <f>一般混合!N51&amp;""</f>
        <v/>
      </c>
      <c r="D68" t="str">
        <f>一般混合!O51</f>
        <v>男</v>
      </c>
      <c r="E68" s="156">
        <f>一般混合!P51</f>
        <v>0</v>
      </c>
    </row>
    <row r="69" spans="1:5" x14ac:dyDescent="0.15">
      <c r="A69" t="str">
        <f>一般混合!$P$46&amp;""</f>
        <v/>
      </c>
      <c r="B69" t="str">
        <f>一般混合!M52&amp;""</f>
        <v/>
      </c>
      <c r="C69" t="str">
        <f>一般混合!N52&amp;""</f>
        <v/>
      </c>
      <c r="D69" t="str">
        <f>一般混合!O52</f>
        <v>男</v>
      </c>
      <c r="E69" s="156">
        <f>一般混合!P52</f>
        <v>0</v>
      </c>
    </row>
    <row r="70" spans="1:5" x14ac:dyDescent="0.15">
      <c r="A70" t="str">
        <f>一般混合!$P$46&amp;""</f>
        <v/>
      </c>
      <c r="B70" t="str">
        <f>一般混合!M53&amp;""</f>
        <v/>
      </c>
      <c r="C70" t="str">
        <f>一般混合!N53&amp;""</f>
        <v/>
      </c>
      <c r="D70" t="str">
        <f>一般混合!O53</f>
        <v>男</v>
      </c>
      <c r="E70" s="156">
        <f>一般混合!P53</f>
        <v>0</v>
      </c>
    </row>
    <row r="71" spans="1:5" x14ac:dyDescent="0.15">
      <c r="A71" t="str">
        <f>一般混合!$P$46&amp;""</f>
        <v/>
      </c>
      <c r="B71" t="str">
        <f>一般混合!M54&amp;""</f>
        <v/>
      </c>
      <c r="C71" t="str">
        <f>一般混合!N54&amp;""</f>
        <v/>
      </c>
      <c r="D71" t="str">
        <f>一般混合!O54</f>
        <v>男</v>
      </c>
      <c r="E71" s="156">
        <f>一般混合!P54</f>
        <v>0</v>
      </c>
    </row>
    <row r="72" spans="1:5" x14ac:dyDescent="0.15">
      <c r="A72" t="str">
        <f>一般混合!$P$46&amp;""</f>
        <v/>
      </c>
      <c r="B72" t="str">
        <f>一般混合!M55&amp;""</f>
        <v/>
      </c>
      <c r="C72" t="str">
        <f>一般混合!N55&amp;""</f>
        <v/>
      </c>
      <c r="D72" t="str">
        <f>一般混合!O55</f>
        <v>女</v>
      </c>
      <c r="E72" s="156">
        <f>一般混合!P55</f>
        <v>0</v>
      </c>
    </row>
    <row r="73" spans="1:5" x14ac:dyDescent="0.15">
      <c r="A73" t="str">
        <f>一般混合!$P$46&amp;""</f>
        <v/>
      </c>
      <c r="B73" t="str">
        <f>一般混合!M56&amp;""</f>
        <v/>
      </c>
      <c r="C73" t="str">
        <f>一般混合!N56&amp;""</f>
        <v/>
      </c>
      <c r="D73" t="str">
        <f>一般混合!O56</f>
        <v>女</v>
      </c>
      <c r="E73" s="156">
        <f>一般混合!P56</f>
        <v>0</v>
      </c>
    </row>
    <row r="74" spans="1:5" x14ac:dyDescent="0.15">
      <c r="A74" t="str">
        <f>一般混合!$P$46&amp;""</f>
        <v/>
      </c>
      <c r="B74" t="str">
        <f>一般混合!M57&amp;""</f>
        <v/>
      </c>
      <c r="C74" t="str">
        <f>一般混合!N57&amp;""</f>
        <v/>
      </c>
      <c r="D74" t="str">
        <f>一般混合!O57</f>
        <v>女</v>
      </c>
      <c r="E74" s="156">
        <f>一般混合!P57</f>
        <v>0</v>
      </c>
    </row>
    <row r="75" spans="1:5" x14ac:dyDescent="0.15">
      <c r="A75" t="str">
        <f>一般混合!$P$46&amp;""</f>
        <v/>
      </c>
      <c r="B75" t="str">
        <f>一般混合!M58&amp;""</f>
        <v/>
      </c>
      <c r="C75" t="str">
        <f>一般混合!N58&amp;""</f>
        <v/>
      </c>
      <c r="D75" t="str">
        <f>一般混合!O58</f>
        <v>女</v>
      </c>
      <c r="E75" s="156">
        <f>一般混合!P58</f>
        <v>0</v>
      </c>
    </row>
    <row r="76" spans="1:5" x14ac:dyDescent="0.15">
      <c r="A76" s="164" t="str">
        <f>一般混合!$P$63&amp;""</f>
        <v/>
      </c>
      <c r="B76" s="164" t="str">
        <f>一般混合!M51&amp;""</f>
        <v/>
      </c>
      <c r="C76" s="164" t="str">
        <f>一般混合!N51&amp;""</f>
        <v/>
      </c>
      <c r="D76" s="164" t="str">
        <f>一般混合!O51</f>
        <v>男</v>
      </c>
      <c r="E76" s="167">
        <f>一般混合!P51</f>
        <v>0</v>
      </c>
    </row>
    <row r="77" spans="1:5" x14ac:dyDescent="0.15">
      <c r="A77" s="164" t="str">
        <f>一般混合!$P$63&amp;""</f>
        <v/>
      </c>
      <c r="B77" s="164" t="str">
        <f>一般混合!M52&amp;""</f>
        <v/>
      </c>
      <c r="C77" s="164" t="str">
        <f>一般混合!N52&amp;""</f>
        <v/>
      </c>
      <c r="D77" s="164" t="str">
        <f>一般混合!O52</f>
        <v>男</v>
      </c>
      <c r="E77" s="167">
        <f>一般混合!P52</f>
        <v>0</v>
      </c>
    </row>
    <row r="78" spans="1:5" x14ac:dyDescent="0.15">
      <c r="A78" s="164" t="str">
        <f>一般混合!$P$63&amp;""</f>
        <v/>
      </c>
      <c r="B78" s="164" t="str">
        <f>一般混合!M53&amp;""</f>
        <v/>
      </c>
      <c r="C78" s="164" t="str">
        <f>一般混合!N53&amp;""</f>
        <v/>
      </c>
      <c r="D78" s="164" t="str">
        <f>一般混合!O53</f>
        <v>男</v>
      </c>
      <c r="E78" s="167">
        <f>一般混合!P53</f>
        <v>0</v>
      </c>
    </row>
    <row r="79" spans="1:5" x14ac:dyDescent="0.15">
      <c r="A79" s="164" t="str">
        <f>一般混合!$P$63&amp;""</f>
        <v/>
      </c>
      <c r="B79" s="164" t="str">
        <f>一般混合!M54&amp;""</f>
        <v/>
      </c>
      <c r="C79" s="164" t="str">
        <f>一般混合!N54&amp;""</f>
        <v/>
      </c>
      <c r="D79" s="164" t="str">
        <f>一般混合!O54</f>
        <v>男</v>
      </c>
      <c r="E79" s="167">
        <f>一般混合!P54</f>
        <v>0</v>
      </c>
    </row>
    <row r="80" spans="1:5" x14ac:dyDescent="0.15">
      <c r="A80" s="164" t="str">
        <f>一般混合!$P$63&amp;""</f>
        <v/>
      </c>
      <c r="B80" s="164" t="str">
        <f>一般混合!M55&amp;""</f>
        <v/>
      </c>
      <c r="C80" s="164" t="str">
        <f>一般混合!N55&amp;""</f>
        <v/>
      </c>
      <c r="D80" s="164" t="str">
        <f>一般混合!O55</f>
        <v>女</v>
      </c>
      <c r="E80" s="167">
        <f>一般混合!P55</f>
        <v>0</v>
      </c>
    </row>
    <row r="81" spans="1:5" x14ac:dyDescent="0.15">
      <c r="A81" s="164" t="str">
        <f>一般混合!$P$63&amp;""</f>
        <v/>
      </c>
      <c r="B81" s="164" t="str">
        <f>一般混合!M56&amp;""</f>
        <v/>
      </c>
      <c r="C81" s="164" t="str">
        <f>一般混合!N56&amp;""</f>
        <v/>
      </c>
      <c r="D81" s="164" t="str">
        <f>一般混合!O56</f>
        <v>女</v>
      </c>
      <c r="E81" s="167">
        <f>一般混合!P56</f>
        <v>0</v>
      </c>
    </row>
    <row r="82" spans="1:5" x14ac:dyDescent="0.15">
      <c r="A82" s="164" t="str">
        <f>一般混合!$P$63&amp;""</f>
        <v/>
      </c>
      <c r="B82" s="164" t="str">
        <f>一般混合!M57&amp;""</f>
        <v/>
      </c>
      <c r="C82" s="164" t="str">
        <f>一般混合!N57&amp;""</f>
        <v/>
      </c>
      <c r="D82" s="164" t="str">
        <f>一般混合!O57</f>
        <v>女</v>
      </c>
      <c r="E82" s="167">
        <f>一般混合!P57</f>
        <v>0</v>
      </c>
    </row>
    <row r="83" spans="1:5" x14ac:dyDescent="0.15">
      <c r="A83" s="164" t="str">
        <f>一般混合!$P$63&amp;""</f>
        <v/>
      </c>
      <c r="B83" s="164" t="str">
        <f>一般混合!M58&amp;""</f>
        <v/>
      </c>
      <c r="C83" s="164" t="str">
        <f>一般混合!N58&amp;""</f>
        <v/>
      </c>
      <c r="D83" s="164" t="str">
        <f>一般混合!O58</f>
        <v>女</v>
      </c>
      <c r="E83" s="167">
        <f>一般混合!P58</f>
        <v>0</v>
      </c>
    </row>
    <row r="84" spans="1:5" x14ac:dyDescent="0.15">
      <c r="A84" t="str">
        <f>成年男子・成年女子!$P$46&amp;""</f>
        <v/>
      </c>
      <c r="B84" t="str">
        <f>成年男子・成年女子!M51&amp;""</f>
        <v/>
      </c>
      <c r="C84" t="str">
        <f>成年男子・成年女子!N51&amp;""</f>
        <v/>
      </c>
      <c r="D84" t="str">
        <f>成年男子・成年女子!O51</f>
        <v>男</v>
      </c>
      <c r="E84" s="156">
        <f>成年男子・成年女子!P51</f>
        <v>0</v>
      </c>
    </row>
    <row r="85" spans="1:5" x14ac:dyDescent="0.15">
      <c r="A85" t="str">
        <f>成年男子・成年女子!$P$46&amp;""</f>
        <v/>
      </c>
      <c r="B85" t="str">
        <f>成年男子・成年女子!M52&amp;""</f>
        <v/>
      </c>
      <c r="C85" t="str">
        <f>成年男子・成年女子!N52&amp;""</f>
        <v/>
      </c>
      <c r="D85" t="str">
        <f>成年男子・成年女子!O52</f>
        <v>男</v>
      </c>
      <c r="E85" s="156">
        <f>成年男子・成年女子!P52</f>
        <v>0</v>
      </c>
    </row>
    <row r="86" spans="1:5" x14ac:dyDescent="0.15">
      <c r="A86" t="str">
        <f>成年男子・成年女子!$P$46&amp;""</f>
        <v/>
      </c>
      <c r="B86" t="str">
        <f>成年男子・成年女子!M53&amp;""</f>
        <v/>
      </c>
      <c r="C86" t="str">
        <f>成年男子・成年女子!N53&amp;""</f>
        <v/>
      </c>
      <c r="D86" t="str">
        <f>成年男子・成年女子!O53</f>
        <v>男</v>
      </c>
      <c r="E86" s="156">
        <f>成年男子・成年女子!P53</f>
        <v>0</v>
      </c>
    </row>
    <row r="87" spans="1:5" x14ac:dyDescent="0.15">
      <c r="A87" t="str">
        <f>成年男子・成年女子!$P$46&amp;""</f>
        <v/>
      </c>
      <c r="B87" t="str">
        <f>成年男子・成年女子!M54&amp;""</f>
        <v/>
      </c>
      <c r="C87" t="str">
        <f>成年男子・成年女子!N54&amp;""</f>
        <v/>
      </c>
      <c r="D87" t="str">
        <f>成年男子・成年女子!O54</f>
        <v>男</v>
      </c>
      <c r="E87" s="156">
        <f>成年男子・成年女子!P54</f>
        <v>0</v>
      </c>
    </row>
    <row r="88" spans="1:5" x14ac:dyDescent="0.15">
      <c r="A88" t="str">
        <f>成年男子・成年女子!$P$46&amp;""</f>
        <v/>
      </c>
      <c r="B88" t="str">
        <f>成年男子・成年女子!M55&amp;""</f>
        <v/>
      </c>
      <c r="C88" t="str">
        <f>成年男子・成年女子!N55&amp;""</f>
        <v/>
      </c>
      <c r="D88" t="str">
        <f>成年男子・成年女子!O55</f>
        <v>男</v>
      </c>
      <c r="E88" s="156">
        <f>成年男子・成年女子!P55</f>
        <v>0</v>
      </c>
    </row>
    <row r="89" spans="1:5" x14ac:dyDescent="0.15">
      <c r="A89" t="str">
        <f>成年男子・成年女子!$P$46&amp;""</f>
        <v/>
      </c>
      <c r="B89" t="str">
        <f>成年男子・成年女子!M56&amp;""</f>
        <v/>
      </c>
      <c r="C89" t="str">
        <f>成年男子・成年女子!N56&amp;""</f>
        <v/>
      </c>
      <c r="D89" t="str">
        <f>成年男子・成年女子!O56</f>
        <v>男</v>
      </c>
      <c r="E89" s="156">
        <f>成年男子・成年女子!P56</f>
        <v>0</v>
      </c>
    </row>
    <row r="90" spans="1:5" x14ac:dyDescent="0.15">
      <c r="A90" t="str">
        <f>成年男子・成年女子!$P$46&amp;""</f>
        <v/>
      </c>
      <c r="B90" t="str">
        <f>成年男子・成年女子!M57&amp;""</f>
        <v/>
      </c>
      <c r="C90" t="str">
        <f>成年男子・成年女子!N57&amp;""</f>
        <v/>
      </c>
      <c r="D90" t="str">
        <f>成年男子・成年女子!O57</f>
        <v>男</v>
      </c>
      <c r="E90" s="156">
        <f>成年男子・成年女子!P57</f>
        <v>0</v>
      </c>
    </row>
    <row r="91" spans="1:5" x14ac:dyDescent="0.15">
      <c r="A91" t="str">
        <f>成年男子・成年女子!$P$46&amp;""</f>
        <v/>
      </c>
      <c r="B91" t="str">
        <f>成年男子・成年女子!M58&amp;""</f>
        <v/>
      </c>
      <c r="C91" t="str">
        <f>成年男子・成年女子!N58&amp;""</f>
        <v/>
      </c>
      <c r="D91" t="str">
        <f>成年男子・成年女子!O58</f>
        <v>男</v>
      </c>
      <c r="E91" s="156">
        <f>成年男子・成年女子!P58</f>
        <v>0</v>
      </c>
    </row>
    <row r="92" spans="1:5" x14ac:dyDescent="0.15">
      <c r="A92" t="str">
        <f>成年男子・成年女子!$P$46&amp;""</f>
        <v/>
      </c>
      <c r="B92" t="str">
        <f>成年男子・成年女子!M59&amp;""</f>
        <v/>
      </c>
      <c r="C92" t="str">
        <f>成年男子・成年女子!N59&amp;""</f>
        <v/>
      </c>
      <c r="D92" t="str">
        <f>成年男子・成年女子!O59</f>
        <v>男</v>
      </c>
      <c r="E92" s="156">
        <f>成年男子・成年女子!P59</f>
        <v>0</v>
      </c>
    </row>
    <row r="93" spans="1:5" x14ac:dyDescent="0.15">
      <c r="A93" s="162" t="str">
        <f>成年男子・成年女子!$P$63&amp;""</f>
        <v/>
      </c>
      <c r="B93" s="162" t="str">
        <f>成年男子・成年女子!M66&amp;""</f>
        <v/>
      </c>
      <c r="C93" s="162" t="str">
        <f>成年男子・成年女子!N66&amp;""</f>
        <v/>
      </c>
      <c r="D93" s="162" t="str">
        <f>成年男子・成年女子!O66</f>
        <v>女</v>
      </c>
      <c r="E93" s="163">
        <f>成年男子・成年女子!P66</f>
        <v>0</v>
      </c>
    </row>
    <row r="94" spans="1:5" x14ac:dyDescent="0.15">
      <c r="A94" s="162" t="str">
        <f>成年男子・成年女子!$P$63&amp;""</f>
        <v/>
      </c>
      <c r="B94" s="162" t="str">
        <f>成年男子・成年女子!M67&amp;""</f>
        <v/>
      </c>
      <c r="C94" s="162" t="str">
        <f>成年男子・成年女子!N67&amp;""</f>
        <v/>
      </c>
      <c r="D94" s="162" t="str">
        <f>成年男子・成年女子!O67</f>
        <v>女</v>
      </c>
      <c r="E94" s="163">
        <f>成年男子・成年女子!P67</f>
        <v>0</v>
      </c>
    </row>
    <row r="95" spans="1:5" x14ac:dyDescent="0.15">
      <c r="A95" s="162" t="str">
        <f>成年男子・成年女子!$P$63&amp;""</f>
        <v/>
      </c>
      <c r="B95" s="162" t="str">
        <f>成年男子・成年女子!M68&amp;""</f>
        <v/>
      </c>
      <c r="C95" s="162" t="str">
        <f>成年男子・成年女子!N68&amp;""</f>
        <v/>
      </c>
      <c r="D95" s="162" t="str">
        <f>成年男子・成年女子!O68</f>
        <v>女</v>
      </c>
      <c r="E95" s="163">
        <f>成年男子・成年女子!P68</f>
        <v>0</v>
      </c>
    </row>
    <row r="96" spans="1:5" x14ac:dyDescent="0.15">
      <c r="A96" s="162" t="str">
        <f>成年男子・成年女子!$P$63&amp;""</f>
        <v/>
      </c>
      <c r="B96" s="162" t="str">
        <f>成年男子・成年女子!M69&amp;""</f>
        <v/>
      </c>
      <c r="C96" s="162" t="str">
        <f>成年男子・成年女子!N69&amp;""</f>
        <v/>
      </c>
      <c r="D96" s="162" t="str">
        <f>成年男子・成年女子!O69</f>
        <v>女</v>
      </c>
      <c r="E96" s="163">
        <f>成年男子・成年女子!P69</f>
        <v>0</v>
      </c>
    </row>
    <row r="97" spans="1:5" x14ac:dyDescent="0.15">
      <c r="A97" s="162" t="str">
        <f>成年男子・成年女子!$P$63&amp;""</f>
        <v/>
      </c>
      <c r="B97" s="162" t="str">
        <f>成年男子・成年女子!M70&amp;""</f>
        <v/>
      </c>
      <c r="C97" s="162" t="str">
        <f>成年男子・成年女子!N70&amp;""</f>
        <v/>
      </c>
      <c r="D97" s="162" t="str">
        <f>成年男子・成年女子!O70</f>
        <v>女</v>
      </c>
      <c r="E97" s="163">
        <f>成年男子・成年女子!P70</f>
        <v>0</v>
      </c>
    </row>
    <row r="98" spans="1:5" x14ac:dyDescent="0.15">
      <c r="A98" s="162" t="str">
        <f>成年男子・成年女子!$P$63&amp;""</f>
        <v/>
      </c>
      <c r="B98" s="162" t="str">
        <f>成年男子・成年女子!M71&amp;""</f>
        <v/>
      </c>
      <c r="C98" s="162" t="str">
        <f>成年男子・成年女子!N71&amp;""</f>
        <v/>
      </c>
      <c r="D98" s="162" t="str">
        <f>成年男子・成年女子!O71</f>
        <v>女</v>
      </c>
      <c r="E98" s="163">
        <f>成年男子・成年女子!P71</f>
        <v>0</v>
      </c>
    </row>
    <row r="99" spans="1:5" x14ac:dyDescent="0.15">
      <c r="A99" s="162" t="str">
        <f>成年男子・成年女子!$P$63&amp;""</f>
        <v/>
      </c>
      <c r="B99" s="162" t="str">
        <f>成年男子・成年女子!M72&amp;""</f>
        <v/>
      </c>
      <c r="C99" s="162" t="str">
        <f>成年男子・成年女子!N72&amp;""</f>
        <v/>
      </c>
      <c r="D99" s="162" t="str">
        <f>成年男子・成年女子!O72</f>
        <v>女</v>
      </c>
      <c r="E99" s="163">
        <f>成年男子・成年女子!P72</f>
        <v>0</v>
      </c>
    </row>
    <row r="100" spans="1:5" x14ac:dyDescent="0.15">
      <c r="A100" s="162" t="str">
        <f>成年男子・成年女子!$P$63&amp;""</f>
        <v/>
      </c>
      <c r="B100" s="162" t="str">
        <f>成年男子・成年女子!M73&amp;""</f>
        <v/>
      </c>
      <c r="C100" s="162" t="str">
        <f>成年男子・成年女子!N73&amp;""</f>
        <v/>
      </c>
      <c r="D100" s="162" t="str">
        <f>成年男子・成年女子!O73</f>
        <v>女</v>
      </c>
      <c r="E100" s="163">
        <f>成年男子・成年女子!P73</f>
        <v>0</v>
      </c>
    </row>
    <row r="101" spans="1:5" x14ac:dyDescent="0.15">
      <c r="A101" s="162" t="str">
        <f>成年男子・成年女子!$P$63&amp;""</f>
        <v/>
      </c>
      <c r="B101" s="162" t="str">
        <f>成年男子・成年女子!M74&amp;""</f>
        <v/>
      </c>
      <c r="C101" s="162" t="str">
        <f>成年男子・成年女子!N74&amp;""</f>
        <v/>
      </c>
      <c r="D101" s="162" t="str">
        <f>成年男子・成年女子!O74</f>
        <v>女</v>
      </c>
      <c r="E101" s="163">
        <f>成年男子・成年女子!P74</f>
        <v>0</v>
      </c>
    </row>
    <row r="102" spans="1:5" x14ac:dyDescent="0.15">
      <c r="A102" t="str">
        <f>壮年女子!$P$46&amp;""</f>
        <v/>
      </c>
      <c r="B102" t="str">
        <f>壮年女子!M51&amp;""</f>
        <v/>
      </c>
      <c r="C102" t="str">
        <f>壮年女子!N51&amp;""</f>
        <v/>
      </c>
      <c r="D102" t="str">
        <f>壮年女子!O51</f>
        <v>女</v>
      </c>
      <c r="E102" s="156">
        <f>壮年女子!P51</f>
        <v>0</v>
      </c>
    </row>
    <row r="103" spans="1:5" x14ac:dyDescent="0.15">
      <c r="A103" t="str">
        <f>壮年女子!$P$46&amp;""</f>
        <v/>
      </c>
      <c r="B103" t="str">
        <f>壮年女子!M52&amp;""</f>
        <v/>
      </c>
      <c r="C103" t="str">
        <f>壮年女子!N52&amp;""</f>
        <v/>
      </c>
      <c r="D103" t="str">
        <f>壮年女子!O52</f>
        <v>女</v>
      </c>
      <c r="E103" s="156">
        <f>壮年女子!P52</f>
        <v>0</v>
      </c>
    </row>
    <row r="104" spans="1:5" x14ac:dyDescent="0.15">
      <c r="A104" t="str">
        <f>壮年女子!$P$46&amp;""</f>
        <v/>
      </c>
      <c r="B104" t="str">
        <f>壮年女子!M53&amp;""</f>
        <v/>
      </c>
      <c r="C104" t="str">
        <f>壮年女子!N53&amp;""</f>
        <v/>
      </c>
      <c r="D104" t="str">
        <f>壮年女子!O53</f>
        <v>女</v>
      </c>
      <c r="E104" s="156">
        <f>壮年女子!P53</f>
        <v>0</v>
      </c>
    </row>
    <row r="105" spans="1:5" x14ac:dyDescent="0.15">
      <c r="A105" t="str">
        <f>壮年女子!$P$46&amp;""</f>
        <v/>
      </c>
      <c r="B105" t="str">
        <f>壮年女子!M54&amp;""</f>
        <v/>
      </c>
      <c r="C105" t="str">
        <f>壮年女子!N54&amp;""</f>
        <v/>
      </c>
      <c r="D105" t="str">
        <f>壮年女子!O54</f>
        <v>女</v>
      </c>
      <c r="E105" s="156">
        <f>壮年女子!P54</f>
        <v>0</v>
      </c>
    </row>
    <row r="106" spans="1:5" x14ac:dyDescent="0.15">
      <c r="A106" t="str">
        <f>壮年女子!$P$46&amp;""</f>
        <v/>
      </c>
      <c r="B106" t="str">
        <f>壮年女子!M55&amp;""</f>
        <v/>
      </c>
      <c r="C106" t="str">
        <f>壮年女子!N55&amp;""</f>
        <v/>
      </c>
      <c r="D106" t="str">
        <f>壮年女子!O55</f>
        <v>女</v>
      </c>
      <c r="E106" s="156">
        <f>壮年女子!P55</f>
        <v>0</v>
      </c>
    </row>
    <row r="107" spans="1:5" x14ac:dyDescent="0.15">
      <c r="A107" t="str">
        <f>壮年女子!$P$46&amp;""</f>
        <v/>
      </c>
      <c r="B107" t="str">
        <f>壮年女子!M56&amp;""</f>
        <v/>
      </c>
      <c r="C107" t="str">
        <f>壮年女子!N56&amp;""</f>
        <v/>
      </c>
      <c r="D107" t="str">
        <f>壮年女子!O56</f>
        <v>女</v>
      </c>
      <c r="E107" s="156">
        <f>壮年女子!P56</f>
        <v>0</v>
      </c>
    </row>
    <row r="108" spans="1:5" x14ac:dyDescent="0.15">
      <c r="A108" t="str">
        <f>壮年女子!$P$46&amp;""</f>
        <v/>
      </c>
      <c r="B108" t="str">
        <f>壮年女子!M57&amp;""</f>
        <v/>
      </c>
      <c r="C108" t="str">
        <f>壮年女子!N57&amp;""</f>
        <v/>
      </c>
      <c r="D108" t="str">
        <f>壮年女子!O57</f>
        <v>女</v>
      </c>
      <c r="E108" s="156">
        <f>壮年女子!P57</f>
        <v>0</v>
      </c>
    </row>
    <row r="109" spans="1:5" x14ac:dyDescent="0.15">
      <c r="A109" t="str">
        <f>壮年女子!$P$46&amp;""</f>
        <v/>
      </c>
      <c r="B109" t="str">
        <f>壮年女子!M58&amp;""</f>
        <v/>
      </c>
      <c r="C109" t="str">
        <f>壮年女子!N58&amp;""</f>
        <v/>
      </c>
      <c r="D109" t="str">
        <f>壮年女子!O58</f>
        <v>女</v>
      </c>
      <c r="E109" s="156">
        <f>壮年女子!P58</f>
        <v>0</v>
      </c>
    </row>
    <row r="110" spans="1:5" x14ac:dyDescent="0.15">
      <c r="A110" t="str">
        <f>壮年女子!$P$46&amp;""</f>
        <v/>
      </c>
      <c r="B110" t="str">
        <f>壮年女子!M59&amp;""</f>
        <v/>
      </c>
      <c r="C110" t="str">
        <f>壮年女子!N59&amp;""</f>
        <v/>
      </c>
      <c r="D110" t="str">
        <f>壮年女子!O59</f>
        <v>女</v>
      </c>
      <c r="E110" s="156">
        <f>壮年女子!P59</f>
        <v>0</v>
      </c>
    </row>
    <row r="111" spans="1:5" x14ac:dyDescent="0.15">
      <c r="A111" s="165" t="str">
        <f>壮年男子Ａ・Ｂ!$P$46&amp;""</f>
        <v/>
      </c>
      <c r="B111" s="165" t="str">
        <f>壮年男子Ａ・Ｂ!M51&amp;""</f>
        <v/>
      </c>
      <c r="C111" s="165" t="str">
        <f>壮年男子Ａ・Ｂ!N51&amp;""</f>
        <v/>
      </c>
      <c r="D111" s="165" t="str">
        <f>壮年男子Ａ・Ｂ!O51</f>
        <v>男</v>
      </c>
      <c r="E111" s="168">
        <f>壮年男子Ａ・Ｂ!P51</f>
        <v>0</v>
      </c>
    </row>
    <row r="112" spans="1:5" x14ac:dyDescent="0.15">
      <c r="A112" s="165" t="str">
        <f>壮年男子Ａ・Ｂ!$P$46&amp;""</f>
        <v/>
      </c>
      <c r="B112" s="165" t="str">
        <f>壮年男子Ａ・Ｂ!M52&amp;""</f>
        <v/>
      </c>
      <c r="C112" s="165" t="str">
        <f>壮年男子Ａ・Ｂ!N52&amp;""</f>
        <v/>
      </c>
      <c r="D112" s="165" t="str">
        <f>壮年男子Ａ・Ｂ!O52</f>
        <v>男</v>
      </c>
      <c r="E112" s="168">
        <f>壮年男子Ａ・Ｂ!P52</f>
        <v>0</v>
      </c>
    </row>
    <row r="113" spans="1:5" x14ac:dyDescent="0.15">
      <c r="A113" s="165" t="str">
        <f>壮年男子Ａ・Ｂ!$P$46&amp;""</f>
        <v/>
      </c>
      <c r="B113" s="165" t="str">
        <f>壮年男子Ａ・Ｂ!M53&amp;""</f>
        <v/>
      </c>
      <c r="C113" s="165" t="str">
        <f>壮年男子Ａ・Ｂ!N53&amp;""</f>
        <v/>
      </c>
      <c r="D113" s="165" t="str">
        <f>壮年男子Ａ・Ｂ!O53</f>
        <v>男</v>
      </c>
      <c r="E113" s="168">
        <f>壮年男子Ａ・Ｂ!P53</f>
        <v>0</v>
      </c>
    </row>
    <row r="114" spans="1:5" x14ac:dyDescent="0.15">
      <c r="A114" s="165" t="str">
        <f>壮年男子Ａ・Ｂ!$P$46&amp;""</f>
        <v/>
      </c>
      <c r="B114" s="165" t="str">
        <f>壮年男子Ａ・Ｂ!M54&amp;""</f>
        <v/>
      </c>
      <c r="C114" s="165" t="str">
        <f>壮年男子Ａ・Ｂ!N54&amp;""</f>
        <v/>
      </c>
      <c r="D114" s="165" t="str">
        <f>壮年男子Ａ・Ｂ!O54</f>
        <v>男</v>
      </c>
      <c r="E114" s="168">
        <f>壮年男子Ａ・Ｂ!P54</f>
        <v>0</v>
      </c>
    </row>
    <row r="115" spans="1:5" x14ac:dyDescent="0.15">
      <c r="A115" s="165" t="str">
        <f>壮年男子Ａ・Ｂ!$P$46&amp;""</f>
        <v/>
      </c>
      <c r="B115" s="165" t="str">
        <f>壮年男子Ａ・Ｂ!M55&amp;""</f>
        <v/>
      </c>
      <c r="C115" s="165" t="str">
        <f>壮年男子Ａ・Ｂ!N55&amp;""</f>
        <v/>
      </c>
      <c r="D115" s="165" t="str">
        <f>壮年男子Ａ・Ｂ!O55</f>
        <v>男</v>
      </c>
      <c r="E115" s="168">
        <f>壮年男子Ａ・Ｂ!P55</f>
        <v>0</v>
      </c>
    </row>
    <row r="116" spans="1:5" x14ac:dyDescent="0.15">
      <c r="A116" s="165" t="str">
        <f>壮年男子Ａ・Ｂ!$P$46&amp;""</f>
        <v/>
      </c>
      <c r="B116" s="165" t="str">
        <f>壮年男子Ａ・Ｂ!M56&amp;""</f>
        <v/>
      </c>
      <c r="C116" s="165" t="str">
        <f>壮年男子Ａ・Ｂ!N56&amp;""</f>
        <v/>
      </c>
      <c r="D116" s="165" t="str">
        <f>壮年男子Ａ・Ｂ!O56</f>
        <v>男</v>
      </c>
      <c r="E116" s="168">
        <f>壮年男子Ａ・Ｂ!P56</f>
        <v>0</v>
      </c>
    </row>
    <row r="117" spans="1:5" x14ac:dyDescent="0.15">
      <c r="A117" s="165" t="str">
        <f>壮年男子Ａ・Ｂ!$P$46&amp;""</f>
        <v/>
      </c>
      <c r="B117" s="165" t="str">
        <f>壮年男子Ａ・Ｂ!M57&amp;""</f>
        <v/>
      </c>
      <c r="C117" s="165" t="str">
        <f>壮年男子Ａ・Ｂ!N57&amp;""</f>
        <v/>
      </c>
      <c r="D117" s="165" t="str">
        <f>壮年男子Ａ・Ｂ!O57</f>
        <v>男</v>
      </c>
      <c r="E117" s="168">
        <f>壮年男子Ａ・Ｂ!P57</f>
        <v>0</v>
      </c>
    </row>
    <row r="118" spans="1:5" x14ac:dyDescent="0.15">
      <c r="A118" s="165" t="str">
        <f>壮年男子Ａ・Ｂ!$P$46&amp;""</f>
        <v/>
      </c>
      <c r="B118" s="165" t="str">
        <f>壮年男子Ａ・Ｂ!M58&amp;""</f>
        <v/>
      </c>
      <c r="C118" s="165" t="str">
        <f>壮年男子Ａ・Ｂ!N58&amp;""</f>
        <v/>
      </c>
      <c r="D118" s="165" t="str">
        <f>壮年男子Ａ・Ｂ!O58</f>
        <v>男</v>
      </c>
      <c r="E118" s="168">
        <f>壮年男子Ａ・Ｂ!P58</f>
        <v>0</v>
      </c>
    </row>
    <row r="119" spans="1:5" x14ac:dyDescent="0.15">
      <c r="A119" s="165" t="str">
        <f>壮年男子Ａ・Ｂ!$P$46&amp;""</f>
        <v/>
      </c>
      <c r="B119" s="165" t="str">
        <f>壮年男子Ａ・Ｂ!M59&amp;""</f>
        <v/>
      </c>
      <c r="C119" s="165" t="str">
        <f>壮年男子Ａ・Ｂ!N59&amp;""</f>
        <v/>
      </c>
      <c r="D119" s="165" t="str">
        <f>壮年男子Ａ・Ｂ!O59</f>
        <v>男</v>
      </c>
      <c r="E119" s="168">
        <f>壮年男子Ａ・Ｂ!P59</f>
        <v>0</v>
      </c>
    </row>
    <row r="120" spans="1:5" x14ac:dyDescent="0.15">
      <c r="A120" t="str">
        <f>壮年男子Ａ・Ｂ!$P$63&amp;""</f>
        <v/>
      </c>
      <c r="B120" t="str">
        <f>壮年男子Ａ・Ｂ!M66&amp;""</f>
        <v/>
      </c>
      <c r="C120" t="str">
        <f>壮年男子Ａ・Ｂ!N66&amp;""</f>
        <v/>
      </c>
      <c r="D120" t="str">
        <f>壮年男子Ａ・Ｂ!O66</f>
        <v>男</v>
      </c>
      <c r="E120" s="156">
        <f>壮年男子Ａ・Ｂ!P66</f>
        <v>0</v>
      </c>
    </row>
    <row r="121" spans="1:5" x14ac:dyDescent="0.15">
      <c r="A121" t="str">
        <f>壮年男子Ａ・Ｂ!$P$63&amp;""</f>
        <v/>
      </c>
      <c r="B121" t="str">
        <f>壮年男子Ａ・Ｂ!M67&amp;""</f>
        <v/>
      </c>
      <c r="C121" t="str">
        <f>壮年男子Ａ・Ｂ!N67&amp;""</f>
        <v/>
      </c>
      <c r="D121" t="str">
        <f>壮年男子Ａ・Ｂ!O67</f>
        <v>男</v>
      </c>
      <c r="E121" s="156">
        <f>壮年男子Ａ・Ｂ!P67</f>
        <v>0</v>
      </c>
    </row>
    <row r="122" spans="1:5" x14ac:dyDescent="0.15">
      <c r="A122" t="str">
        <f>壮年男子Ａ・Ｂ!$P$63&amp;""</f>
        <v/>
      </c>
      <c r="B122" t="str">
        <f>壮年男子Ａ・Ｂ!M68&amp;""</f>
        <v/>
      </c>
      <c r="C122" t="str">
        <f>壮年男子Ａ・Ｂ!N68&amp;""</f>
        <v/>
      </c>
      <c r="D122" t="str">
        <f>壮年男子Ａ・Ｂ!O68</f>
        <v>男</v>
      </c>
      <c r="E122" s="156">
        <f>壮年男子Ａ・Ｂ!P68</f>
        <v>0</v>
      </c>
    </row>
    <row r="123" spans="1:5" x14ac:dyDescent="0.15">
      <c r="A123" t="str">
        <f>壮年男子Ａ・Ｂ!$P$63&amp;""</f>
        <v/>
      </c>
      <c r="B123" t="str">
        <f>壮年男子Ａ・Ｂ!M69&amp;""</f>
        <v/>
      </c>
      <c r="C123" t="str">
        <f>壮年男子Ａ・Ｂ!N69&amp;""</f>
        <v/>
      </c>
      <c r="D123" t="str">
        <f>壮年男子Ａ・Ｂ!O69</f>
        <v>男</v>
      </c>
      <c r="E123" s="156">
        <f>壮年男子Ａ・Ｂ!P69</f>
        <v>0</v>
      </c>
    </row>
    <row r="124" spans="1:5" x14ac:dyDescent="0.15">
      <c r="A124" t="str">
        <f>壮年男子Ａ・Ｂ!$P$63&amp;""</f>
        <v/>
      </c>
      <c r="B124" t="str">
        <f>壮年男子Ａ・Ｂ!M70&amp;""</f>
        <v/>
      </c>
      <c r="C124" t="str">
        <f>壮年男子Ａ・Ｂ!N70&amp;""</f>
        <v/>
      </c>
      <c r="D124" t="str">
        <f>壮年男子Ａ・Ｂ!O70</f>
        <v>男</v>
      </c>
      <c r="E124" s="156">
        <f>壮年男子Ａ・Ｂ!P70</f>
        <v>0</v>
      </c>
    </row>
    <row r="125" spans="1:5" x14ac:dyDescent="0.15">
      <c r="A125" t="str">
        <f>壮年男子Ａ・Ｂ!$P$63&amp;""</f>
        <v/>
      </c>
      <c r="B125" t="str">
        <f>壮年男子Ａ・Ｂ!M71&amp;""</f>
        <v/>
      </c>
      <c r="C125" t="str">
        <f>壮年男子Ａ・Ｂ!N71&amp;""</f>
        <v/>
      </c>
      <c r="D125" t="str">
        <f>壮年男子Ａ・Ｂ!O71</f>
        <v>男</v>
      </c>
      <c r="E125" s="156">
        <f>壮年男子Ａ・Ｂ!P71</f>
        <v>0</v>
      </c>
    </row>
    <row r="126" spans="1:5" x14ac:dyDescent="0.15">
      <c r="A126" t="str">
        <f>壮年男子Ａ・Ｂ!$P$63&amp;""</f>
        <v/>
      </c>
      <c r="B126" t="str">
        <f>壮年男子Ａ・Ｂ!M72&amp;""</f>
        <v/>
      </c>
      <c r="C126" t="str">
        <f>壮年男子Ａ・Ｂ!N72&amp;""</f>
        <v/>
      </c>
      <c r="D126" t="str">
        <f>壮年男子Ａ・Ｂ!O72</f>
        <v>男</v>
      </c>
      <c r="E126" s="156">
        <f>壮年男子Ａ・Ｂ!P72</f>
        <v>0</v>
      </c>
    </row>
    <row r="127" spans="1:5" x14ac:dyDescent="0.15">
      <c r="A127" t="str">
        <f>壮年男子Ａ・Ｂ!$P$63&amp;""</f>
        <v/>
      </c>
      <c r="B127" t="str">
        <f>壮年男子Ａ・Ｂ!M73&amp;""</f>
        <v/>
      </c>
      <c r="C127" t="str">
        <f>壮年男子Ａ・Ｂ!N73&amp;""</f>
        <v/>
      </c>
      <c r="D127" t="str">
        <f>壮年男子Ａ・Ｂ!O73</f>
        <v>男</v>
      </c>
      <c r="E127" s="156">
        <f>壮年男子Ａ・Ｂ!P73</f>
        <v>0</v>
      </c>
    </row>
    <row r="128" spans="1:5" x14ac:dyDescent="0.15">
      <c r="A128" t="str">
        <f>壮年男子Ａ・Ｂ!$P$63&amp;""</f>
        <v/>
      </c>
      <c r="B128" t="str">
        <f>壮年男子Ａ・Ｂ!M74&amp;""</f>
        <v/>
      </c>
      <c r="C128" t="str">
        <f>壮年男子Ａ・Ｂ!N74&amp;""</f>
        <v/>
      </c>
      <c r="D128" t="str">
        <f>壮年男子Ａ・Ｂ!O74</f>
        <v>男</v>
      </c>
      <c r="E128" s="156">
        <f>壮年男子Ａ・Ｂ!P74</f>
        <v>0</v>
      </c>
    </row>
    <row r="129" spans="1:5" x14ac:dyDescent="0.15">
      <c r="A129" s="166" t="str">
        <f>混合Ａ・Ｂ!$P$46&amp;""</f>
        <v/>
      </c>
      <c r="B129" s="166" t="str">
        <f>混合Ａ・Ｂ!M51&amp;""</f>
        <v/>
      </c>
      <c r="C129" s="166" t="str">
        <f>混合Ａ・Ｂ!N51&amp;""</f>
        <v/>
      </c>
      <c r="D129" s="166" t="str">
        <f>混合Ａ・Ｂ!O51</f>
        <v>男</v>
      </c>
      <c r="E129" s="169">
        <f>混合Ａ・Ｂ!P51</f>
        <v>0</v>
      </c>
    </row>
    <row r="130" spans="1:5" x14ac:dyDescent="0.15">
      <c r="A130" s="166" t="str">
        <f>混合Ａ・Ｂ!$P$46&amp;""</f>
        <v/>
      </c>
      <c r="B130" s="166" t="str">
        <f>混合Ａ・Ｂ!M52&amp;""</f>
        <v/>
      </c>
      <c r="C130" s="166" t="str">
        <f>混合Ａ・Ｂ!N52&amp;""</f>
        <v/>
      </c>
      <c r="D130" s="166" t="str">
        <f>混合Ａ・Ｂ!O52</f>
        <v>女</v>
      </c>
      <c r="E130" s="169">
        <f>混合Ａ・Ｂ!P52</f>
        <v>0</v>
      </c>
    </row>
    <row r="131" spans="1:5" x14ac:dyDescent="0.15">
      <c r="A131" s="166" t="str">
        <f>混合Ａ・Ｂ!$P$46&amp;""</f>
        <v/>
      </c>
      <c r="B131" s="166" t="str">
        <f>混合Ａ・Ｂ!M53&amp;""</f>
        <v/>
      </c>
      <c r="C131" s="166" t="str">
        <f>混合Ａ・Ｂ!N53&amp;""</f>
        <v/>
      </c>
      <c r="D131" s="166" t="str">
        <f>混合Ａ・Ｂ!O53</f>
        <v>男</v>
      </c>
      <c r="E131" s="169">
        <f>混合Ａ・Ｂ!P53</f>
        <v>0</v>
      </c>
    </row>
    <row r="132" spans="1:5" x14ac:dyDescent="0.15">
      <c r="A132" s="166" t="str">
        <f>混合Ａ・Ｂ!$P$46&amp;""</f>
        <v/>
      </c>
      <c r="B132" s="166" t="str">
        <f>混合Ａ・Ｂ!M54&amp;""</f>
        <v/>
      </c>
      <c r="C132" s="166" t="str">
        <f>混合Ａ・Ｂ!N54&amp;""</f>
        <v/>
      </c>
      <c r="D132" s="166" t="str">
        <f>混合Ａ・Ｂ!O54</f>
        <v>女</v>
      </c>
      <c r="E132" s="169">
        <f>混合Ａ・Ｂ!P54</f>
        <v>0</v>
      </c>
    </row>
    <row r="133" spans="1:5" x14ac:dyDescent="0.15">
      <c r="A133" s="166" t="str">
        <f>混合Ａ・Ｂ!$P$46&amp;""</f>
        <v/>
      </c>
      <c r="B133" s="166" t="str">
        <f>混合Ａ・Ｂ!M55&amp;""</f>
        <v/>
      </c>
      <c r="C133" s="166" t="str">
        <f>混合Ａ・Ｂ!N55&amp;""</f>
        <v/>
      </c>
      <c r="D133" s="166" t="str">
        <f>混合Ａ・Ｂ!O55</f>
        <v>男</v>
      </c>
      <c r="E133" s="169">
        <f>混合Ａ・Ｂ!P55</f>
        <v>0</v>
      </c>
    </row>
    <row r="134" spans="1:5" x14ac:dyDescent="0.15">
      <c r="A134" s="166" t="str">
        <f>混合Ａ・Ｂ!$P$46&amp;""</f>
        <v/>
      </c>
      <c r="B134" s="166" t="str">
        <f>混合Ａ・Ｂ!M56&amp;""</f>
        <v/>
      </c>
      <c r="C134" s="166" t="str">
        <f>混合Ａ・Ｂ!N56&amp;""</f>
        <v/>
      </c>
      <c r="D134" s="166" t="str">
        <f>混合Ａ・Ｂ!O56</f>
        <v>女</v>
      </c>
      <c r="E134" s="169">
        <f>混合Ａ・Ｂ!P56</f>
        <v>0</v>
      </c>
    </row>
    <row r="135" spans="1:5" x14ac:dyDescent="0.15">
      <c r="A135" s="166" t="str">
        <f>混合Ａ・Ｂ!$P$46&amp;""</f>
        <v/>
      </c>
      <c r="B135" s="166" t="str">
        <f>混合Ａ・Ｂ!M57&amp;""</f>
        <v/>
      </c>
      <c r="C135" s="166" t="str">
        <f>混合Ａ・Ｂ!N57&amp;""</f>
        <v/>
      </c>
      <c r="D135" s="166" t="str">
        <f>混合Ａ・Ｂ!O57</f>
        <v>男</v>
      </c>
      <c r="E135" s="169">
        <f>混合Ａ・Ｂ!P57</f>
        <v>0</v>
      </c>
    </row>
    <row r="136" spans="1:5" x14ac:dyDescent="0.15">
      <c r="A136" s="166" t="str">
        <f>混合Ａ・Ｂ!$P$46&amp;""</f>
        <v/>
      </c>
      <c r="B136" s="166" t="str">
        <f>混合Ａ・Ｂ!M58&amp;""</f>
        <v/>
      </c>
      <c r="C136" s="166" t="str">
        <f>混合Ａ・Ｂ!N58&amp;""</f>
        <v/>
      </c>
      <c r="D136" s="166" t="str">
        <f>混合Ａ・Ｂ!O58</f>
        <v>女</v>
      </c>
      <c r="E136" s="169">
        <f>混合Ａ・Ｂ!P58</f>
        <v>0</v>
      </c>
    </row>
    <row r="137" spans="1:5" x14ac:dyDescent="0.15">
      <c r="A137" s="166" t="str">
        <f>混合Ａ・Ｂ!$P$46&amp;""</f>
        <v/>
      </c>
      <c r="B137" s="166" t="str">
        <f>混合Ａ・Ｂ!M59&amp;""</f>
        <v/>
      </c>
      <c r="C137" s="166" t="str">
        <f>混合Ａ・Ｂ!N59&amp;""</f>
        <v/>
      </c>
      <c r="D137" s="166">
        <f>混合Ａ・Ｂ!O59</f>
        <v>0</v>
      </c>
      <c r="E137" s="169">
        <f>混合Ａ・Ｂ!P59</f>
        <v>0</v>
      </c>
    </row>
    <row r="138" spans="1:5" x14ac:dyDescent="0.15">
      <c r="A138" t="str">
        <f>混合Ａ・Ｂ!$P$63&amp;""</f>
        <v/>
      </c>
      <c r="B138" t="str">
        <f>混合Ａ・Ｂ!M66&amp;""</f>
        <v/>
      </c>
      <c r="C138" t="str">
        <f>混合Ａ・Ｂ!N66&amp;""</f>
        <v/>
      </c>
      <c r="D138" t="str">
        <f>混合Ａ・Ｂ!O66</f>
        <v>男</v>
      </c>
      <c r="E138" s="156">
        <f>混合Ａ・Ｂ!P66</f>
        <v>0</v>
      </c>
    </row>
    <row r="139" spans="1:5" x14ac:dyDescent="0.15">
      <c r="A139" t="str">
        <f>混合Ａ・Ｂ!$P$63&amp;""</f>
        <v/>
      </c>
      <c r="B139" t="str">
        <f>混合Ａ・Ｂ!M67&amp;""</f>
        <v/>
      </c>
      <c r="C139" t="str">
        <f>混合Ａ・Ｂ!N67&amp;""</f>
        <v/>
      </c>
      <c r="D139" t="str">
        <f>混合Ａ・Ｂ!O67</f>
        <v>女</v>
      </c>
      <c r="E139" s="156">
        <f>混合Ａ・Ｂ!P67</f>
        <v>0</v>
      </c>
    </row>
    <row r="140" spans="1:5" x14ac:dyDescent="0.15">
      <c r="A140" t="str">
        <f>混合Ａ・Ｂ!$P$63&amp;""</f>
        <v/>
      </c>
      <c r="B140" t="str">
        <f>混合Ａ・Ｂ!M68&amp;""</f>
        <v/>
      </c>
      <c r="C140" t="str">
        <f>混合Ａ・Ｂ!N68&amp;""</f>
        <v/>
      </c>
      <c r="D140" t="str">
        <f>混合Ａ・Ｂ!O68</f>
        <v>男</v>
      </c>
      <c r="E140" s="156">
        <f>混合Ａ・Ｂ!P68</f>
        <v>0</v>
      </c>
    </row>
    <row r="141" spans="1:5" x14ac:dyDescent="0.15">
      <c r="A141" t="str">
        <f>混合Ａ・Ｂ!$P$63&amp;""</f>
        <v/>
      </c>
      <c r="B141" t="str">
        <f>混合Ａ・Ｂ!M69&amp;""</f>
        <v/>
      </c>
      <c r="C141" t="str">
        <f>混合Ａ・Ｂ!N69&amp;""</f>
        <v/>
      </c>
      <c r="D141" t="str">
        <f>混合Ａ・Ｂ!O69</f>
        <v>女</v>
      </c>
      <c r="E141" s="156">
        <f>混合Ａ・Ｂ!P69</f>
        <v>0</v>
      </c>
    </row>
    <row r="142" spans="1:5" x14ac:dyDescent="0.15">
      <c r="A142" t="str">
        <f>混合Ａ・Ｂ!$P$63&amp;""</f>
        <v/>
      </c>
      <c r="B142" t="str">
        <f>混合Ａ・Ｂ!M70&amp;""</f>
        <v/>
      </c>
      <c r="C142" t="str">
        <f>混合Ａ・Ｂ!N70&amp;""</f>
        <v/>
      </c>
      <c r="D142" t="str">
        <f>混合Ａ・Ｂ!O70</f>
        <v>男</v>
      </c>
      <c r="E142" s="156">
        <f>混合Ａ・Ｂ!P70</f>
        <v>0</v>
      </c>
    </row>
    <row r="143" spans="1:5" x14ac:dyDescent="0.15">
      <c r="A143" t="str">
        <f>混合Ａ・Ｂ!$P$63&amp;""</f>
        <v/>
      </c>
      <c r="B143" t="str">
        <f>混合Ａ・Ｂ!M71&amp;""</f>
        <v/>
      </c>
      <c r="C143" t="str">
        <f>混合Ａ・Ｂ!N71&amp;""</f>
        <v/>
      </c>
      <c r="D143" t="str">
        <f>混合Ａ・Ｂ!O71</f>
        <v>女</v>
      </c>
      <c r="E143" s="156">
        <f>混合Ａ・Ｂ!P71</f>
        <v>0</v>
      </c>
    </row>
    <row r="144" spans="1:5" x14ac:dyDescent="0.15">
      <c r="A144" t="str">
        <f>混合Ａ・Ｂ!$P$63&amp;""</f>
        <v/>
      </c>
      <c r="B144" t="str">
        <f>混合Ａ・Ｂ!M72&amp;""</f>
        <v/>
      </c>
      <c r="C144" t="str">
        <f>混合Ａ・Ｂ!N72&amp;""</f>
        <v/>
      </c>
      <c r="D144" t="str">
        <f>混合Ａ・Ｂ!O72</f>
        <v>男</v>
      </c>
      <c r="E144" s="156">
        <f>混合Ａ・Ｂ!P72</f>
        <v>0</v>
      </c>
    </row>
    <row r="145" spans="1:5" x14ac:dyDescent="0.15">
      <c r="A145" t="str">
        <f>混合Ａ・Ｂ!$P$63&amp;""</f>
        <v/>
      </c>
      <c r="B145" t="str">
        <f>混合Ａ・Ｂ!M73&amp;""</f>
        <v/>
      </c>
      <c r="C145" t="str">
        <f>混合Ａ・Ｂ!N73&amp;""</f>
        <v/>
      </c>
      <c r="D145" t="str">
        <f>混合Ａ・Ｂ!O73</f>
        <v>女</v>
      </c>
      <c r="E145" s="156">
        <f>混合Ａ・Ｂ!P73</f>
        <v>0</v>
      </c>
    </row>
    <row r="146" spans="1:5" x14ac:dyDescent="0.15">
      <c r="A146" t="str">
        <f>混合Ａ・Ｂ!$P$63&amp;""</f>
        <v/>
      </c>
      <c r="B146" t="str">
        <f>混合Ａ・Ｂ!M74&amp;""</f>
        <v/>
      </c>
      <c r="C146" t="str">
        <f>混合Ａ・Ｂ!N74&amp;""</f>
        <v/>
      </c>
      <c r="D146">
        <f>混合Ａ・Ｂ!O74</f>
        <v>0</v>
      </c>
      <c r="E146" s="156">
        <f>混合Ａ・Ｂ!P74</f>
        <v>0</v>
      </c>
    </row>
    <row r="147" spans="1:5" x14ac:dyDescent="0.15">
      <c r="A147" s="166" t="str">
        <f>混合Ｃ!$P$63&amp;""</f>
        <v/>
      </c>
      <c r="B147" s="166" t="str">
        <f>混合Ｃ!M50&amp;""</f>
        <v/>
      </c>
      <c r="C147" s="166" t="str">
        <f>混合Ｃ!N50&amp;""</f>
        <v/>
      </c>
      <c r="D147" s="166" t="str">
        <f>混合Ｃ!O50</f>
        <v>男</v>
      </c>
      <c r="E147" s="169">
        <f>混合Ｃ!P50</f>
        <v>0</v>
      </c>
    </row>
    <row r="148" spans="1:5" x14ac:dyDescent="0.15">
      <c r="A148" s="166" t="str">
        <f>混合Ｃ!$P$63&amp;""</f>
        <v/>
      </c>
      <c r="B148" s="166" t="str">
        <f>混合Ｃ!M51&amp;""</f>
        <v/>
      </c>
      <c r="C148" s="166" t="str">
        <f>混合Ｃ!N51&amp;""</f>
        <v/>
      </c>
      <c r="D148" s="166" t="str">
        <f>混合Ｃ!O51</f>
        <v>女</v>
      </c>
      <c r="E148" s="169">
        <f>混合Ｃ!P51</f>
        <v>0</v>
      </c>
    </row>
    <row r="149" spans="1:5" x14ac:dyDescent="0.15">
      <c r="A149" s="166" t="str">
        <f>混合Ｃ!$P$63&amp;""</f>
        <v/>
      </c>
      <c r="B149" s="166" t="str">
        <f>混合Ｃ!M52&amp;""</f>
        <v/>
      </c>
      <c r="C149" s="166" t="str">
        <f>混合Ｃ!N52&amp;""</f>
        <v/>
      </c>
      <c r="D149" s="166" t="str">
        <f>混合Ｃ!O52</f>
        <v>男</v>
      </c>
      <c r="E149" s="169">
        <f>混合Ｃ!P52</f>
        <v>0</v>
      </c>
    </row>
    <row r="150" spans="1:5" x14ac:dyDescent="0.15">
      <c r="A150" s="166" t="str">
        <f>混合Ｃ!$P$63&amp;""</f>
        <v/>
      </c>
      <c r="B150" s="166" t="str">
        <f>混合Ｃ!M53&amp;""</f>
        <v/>
      </c>
      <c r="C150" s="166" t="str">
        <f>混合Ｃ!N53&amp;""</f>
        <v/>
      </c>
      <c r="D150" s="166" t="str">
        <f>混合Ｃ!O53</f>
        <v>女</v>
      </c>
      <c r="E150" s="169">
        <f>混合Ｃ!P53</f>
        <v>0</v>
      </c>
    </row>
    <row r="151" spans="1:5" x14ac:dyDescent="0.15">
      <c r="A151" s="166" t="str">
        <f>混合Ｃ!$P$63&amp;""</f>
        <v/>
      </c>
      <c r="B151" s="166" t="str">
        <f>混合Ｃ!M54&amp;""</f>
        <v/>
      </c>
      <c r="C151" s="166" t="str">
        <f>混合Ｃ!N54&amp;""</f>
        <v/>
      </c>
      <c r="D151" s="166" t="str">
        <f>混合Ｃ!O54</f>
        <v>男</v>
      </c>
      <c r="E151" s="169">
        <f>混合Ｃ!P54</f>
        <v>0</v>
      </c>
    </row>
    <row r="152" spans="1:5" x14ac:dyDescent="0.15">
      <c r="A152" s="166" t="str">
        <f>混合Ｃ!$P$63&amp;""</f>
        <v/>
      </c>
      <c r="B152" s="166" t="str">
        <f>混合Ｃ!M55&amp;""</f>
        <v/>
      </c>
      <c r="C152" s="166" t="str">
        <f>混合Ｃ!N55&amp;""</f>
        <v/>
      </c>
      <c r="D152" s="166" t="str">
        <f>混合Ｃ!O55</f>
        <v>女</v>
      </c>
      <c r="E152" s="169">
        <f>混合Ｃ!P55</f>
        <v>0</v>
      </c>
    </row>
    <row r="153" spans="1:5" x14ac:dyDescent="0.15">
      <c r="A153" s="166" t="str">
        <f>混合Ｃ!$P$63&amp;""</f>
        <v/>
      </c>
      <c r="B153" s="166" t="str">
        <f>混合Ｃ!M56&amp;""</f>
        <v/>
      </c>
      <c r="C153" s="166" t="str">
        <f>混合Ｃ!N56&amp;""</f>
        <v/>
      </c>
      <c r="D153" s="166" t="str">
        <f>混合Ｃ!O56</f>
        <v>男</v>
      </c>
      <c r="E153" s="169">
        <f>混合Ｃ!P56</f>
        <v>0</v>
      </c>
    </row>
    <row r="154" spans="1:5" x14ac:dyDescent="0.15">
      <c r="A154" s="166" t="str">
        <f>混合Ｃ!$P$63&amp;""</f>
        <v/>
      </c>
      <c r="B154" s="166" t="str">
        <f>混合Ｃ!M57&amp;""</f>
        <v/>
      </c>
      <c r="C154" s="166" t="str">
        <f>混合Ｃ!N57&amp;""</f>
        <v/>
      </c>
      <c r="D154" s="166" t="str">
        <f>混合Ｃ!O57</f>
        <v>女</v>
      </c>
      <c r="E154" s="169">
        <f>混合Ｃ!P57</f>
        <v>0</v>
      </c>
    </row>
    <row r="155" spans="1:5" x14ac:dyDescent="0.15">
      <c r="A155" s="166" t="str">
        <f>混合Ｃ!$P$63&amp;""</f>
        <v/>
      </c>
      <c r="B155" s="166" t="str">
        <f>混合Ｃ!M58&amp;""</f>
        <v/>
      </c>
      <c r="C155" s="166" t="str">
        <f>混合Ｃ!N58&amp;""</f>
        <v/>
      </c>
      <c r="D155" s="166">
        <f>混合Ｃ!O58</f>
        <v>0</v>
      </c>
      <c r="E155" s="169">
        <f>混合Ｃ!P58</f>
        <v>0</v>
      </c>
    </row>
    <row r="156" spans="1:5" x14ac:dyDescent="0.15">
      <c r="A156" t="str">
        <f>予備!$P$46&amp;""</f>
        <v/>
      </c>
      <c r="B156" t="str">
        <f>予備!M50&amp;""</f>
        <v/>
      </c>
      <c r="C156" t="str">
        <f>予備!N50&amp;""</f>
        <v/>
      </c>
      <c r="D156">
        <f>予備!O50</f>
        <v>0</v>
      </c>
      <c r="E156" s="156">
        <f>予備!P50</f>
        <v>0</v>
      </c>
    </row>
    <row r="157" spans="1:5" x14ac:dyDescent="0.15">
      <c r="A157" t="str">
        <f>予備!$P$46&amp;""</f>
        <v/>
      </c>
      <c r="B157" t="str">
        <f>予備!M51&amp;""</f>
        <v/>
      </c>
      <c r="C157" t="str">
        <f>予備!N51&amp;""</f>
        <v/>
      </c>
      <c r="D157">
        <f>予備!O51</f>
        <v>0</v>
      </c>
      <c r="E157" s="156">
        <f>予備!P51</f>
        <v>0</v>
      </c>
    </row>
    <row r="158" spans="1:5" x14ac:dyDescent="0.15">
      <c r="A158" t="str">
        <f>予備!$P$46&amp;""</f>
        <v/>
      </c>
      <c r="B158" t="str">
        <f>予備!M52&amp;""</f>
        <v/>
      </c>
      <c r="C158" t="str">
        <f>予備!N52&amp;""</f>
        <v/>
      </c>
      <c r="D158">
        <f>予備!O52</f>
        <v>0</v>
      </c>
      <c r="E158" s="156">
        <f>予備!P52</f>
        <v>0</v>
      </c>
    </row>
    <row r="159" spans="1:5" x14ac:dyDescent="0.15">
      <c r="A159" t="str">
        <f>予備!$P$46&amp;""</f>
        <v/>
      </c>
      <c r="B159" t="str">
        <f>予備!M53&amp;""</f>
        <v/>
      </c>
      <c r="C159" t="str">
        <f>予備!N53&amp;""</f>
        <v/>
      </c>
      <c r="D159">
        <f>予備!O53</f>
        <v>0</v>
      </c>
      <c r="E159" s="156">
        <f>予備!P53</f>
        <v>0</v>
      </c>
    </row>
    <row r="160" spans="1:5" x14ac:dyDescent="0.15">
      <c r="A160" t="str">
        <f>予備!$P$46&amp;""</f>
        <v/>
      </c>
      <c r="B160" t="str">
        <f>予備!M54&amp;""</f>
        <v/>
      </c>
      <c r="C160" t="str">
        <f>予備!N54&amp;""</f>
        <v/>
      </c>
      <c r="D160">
        <f>予備!O54</f>
        <v>0</v>
      </c>
      <c r="E160" s="156">
        <f>予備!P54</f>
        <v>0</v>
      </c>
    </row>
    <row r="161" spans="1:5" x14ac:dyDescent="0.15">
      <c r="A161" t="str">
        <f>予備!$P$46&amp;""</f>
        <v/>
      </c>
      <c r="B161" t="str">
        <f>予備!M55&amp;""</f>
        <v/>
      </c>
      <c r="C161" t="str">
        <f>予備!N55&amp;""</f>
        <v/>
      </c>
      <c r="D161">
        <f>予備!O55</f>
        <v>0</v>
      </c>
      <c r="E161" s="156">
        <f>予備!P55</f>
        <v>0</v>
      </c>
    </row>
    <row r="162" spans="1:5" x14ac:dyDescent="0.15">
      <c r="A162" t="str">
        <f>予備!$P$46&amp;""</f>
        <v/>
      </c>
      <c r="B162" t="str">
        <f>予備!M56&amp;""</f>
        <v/>
      </c>
      <c r="C162" t="str">
        <f>予備!N56&amp;""</f>
        <v/>
      </c>
      <c r="D162">
        <f>予備!O56</f>
        <v>0</v>
      </c>
      <c r="E162" s="156">
        <f>予備!P56</f>
        <v>0</v>
      </c>
    </row>
    <row r="163" spans="1:5" x14ac:dyDescent="0.15">
      <c r="A163" t="str">
        <f>予備!$P$46&amp;""</f>
        <v/>
      </c>
      <c r="B163" t="str">
        <f>予備!M57&amp;""</f>
        <v/>
      </c>
      <c r="C163" t="str">
        <f>予備!N57&amp;""</f>
        <v/>
      </c>
      <c r="D163">
        <f>予備!O57</f>
        <v>0</v>
      </c>
      <c r="E163" s="156">
        <f>予備!P57</f>
        <v>0</v>
      </c>
    </row>
    <row r="164" spans="1:5" x14ac:dyDescent="0.15">
      <c r="A164" t="str">
        <f>予備!$P$46&amp;""</f>
        <v/>
      </c>
      <c r="B164" t="str">
        <f>予備!M58&amp;""</f>
        <v/>
      </c>
      <c r="C164" t="str">
        <f>予備!N58&amp;""</f>
        <v/>
      </c>
      <c r="D164">
        <f>予備!O58</f>
        <v>0</v>
      </c>
      <c r="E164" s="156">
        <f>予備!P58</f>
        <v>0</v>
      </c>
    </row>
  </sheetData>
  <sheetProtection algorithmName="SHA-512" hashValue="dHkeQI5dHlGYKIL67+djqzZpyhyXO+FdcEhaHxPqfFt6gA2h5K5od4Urvkyav6BBFJ7S7h4JWVeUtNlOkg8CuA==" saltValue="4w40f0FEFMJeuWZUUryrjg==" spinCount="100000" sheet="1" objects="1" scenarios="1"/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E7EC-7408-43F7-8792-7237B35678AE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E477-2449-4F31-803C-7C783CA78753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7EEC-D389-4709-AC24-39D8477C3BCB}">
  <dimension ref="A1:S79"/>
  <sheetViews>
    <sheetView showZeros="0" zoomScaleNormal="100" zoomScaleSheetLayoutView="75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9" ht="17.25" x14ac:dyDescent="0.15">
      <c r="A1" s="180" t="str">
        <f>一般男子!A1</f>
        <v>2024年　第31回近畿社会人クラブバドミントン連盟団体戦大会申込書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M1" s="229" t="s">
        <v>0</v>
      </c>
      <c r="N1" s="230"/>
      <c r="O1" s="230"/>
    </row>
    <row r="2" spans="1:19" x14ac:dyDescent="0.15">
      <c r="I2" s="183" t="s">
        <v>1</v>
      </c>
      <c r="J2" s="183"/>
      <c r="K2" s="183"/>
      <c r="M2" s="230"/>
      <c r="N2" s="230"/>
      <c r="O2" s="230"/>
    </row>
    <row r="3" spans="1:19" ht="27" customHeight="1" x14ac:dyDescent="0.15">
      <c r="H3" s="3" t="s">
        <v>92</v>
      </c>
      <c r="I3" s="231" t="str">
        <f>一般男子!I3</f>
        <v>兵庫県</v>
      </c>
      <c r="J3" s="232"/>
      <c r="K3" s="233"/>
      <c r="L3" s="4"/>
      <c r="M3" s="5" t="s">
        <v>2</v>
      </c>
    </row>
    <row r="5" spans="1:19" ht="29.25" customHeight="1" x14ac:dyDescent="0.15">
      <c r="A5" s="187" t="s">
        <v>3</v>
      </c>
      <c r="B5" s="188"/>
      <c r="C5" s="189" t="str">
        <f>N46</f>
        <v>一　般　男　子</v>
      </c>
      <c r="D5" s="190"/>
      <c r="E5" s="190"/>
      <c r="F5" s="190"/>
      <c r="G5" s="190"/>
      <c r="H5" s="190"/>
      <c r="I5" s="190"/>
      <c r="J5" s="190"/>
      <c r="K5" s="191"/>
      <c r="M5" s="7" t="s">
        <v>110</v>
      </c>
    </row>
    <row r="6" spans="1:19" ht="29.25" customHeight="1" x14ac:dyDescent="0.15">
      <c r="A6" s="192" t="s">
        <v>4</v>
      </c>
      <c r="B6" s="193"/>
      <c r="C6" s="190">
        <f>P46</f>
        <v>0</v>
      </c>
      <c r="D6" s="194"/>
      <c r="E6" s="194"/>
      <c r="F6" s="194"/>
      <c r="G6" s="194"/>
      <c r="H6" s="194"/>
      <c r="I6" s="194"/>
      <c r="J6" s="194"/>
      <c r="K6" s="193"/>
    </row>
    <row r="7" spans="1:19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8"/>
      <c r="M7" s="124"/>
      <c r="S7" s="81"/>
    </row>
    <row r="8" spans="1:19" ht="24" customHeight="1" thickTop="1" x14ac:dyDescent="0.15">
      <c r="A8" s="142" t="s">
        <v>27</v>
      </c>
      <c r="B8" s="174" t="s">
        <v>28</v>
      </c>
      <c r="C8" s="175"/>
      <c r="D8" s="175"/>
      <c r="E8" s="175"/>
      <c r="F8" s="176"/>
      <c r="G8" s="143" t="s">
        <v>27</v>
      </c>
      <c r="H8" s="175" t="s">
        <v>28</v>
      </c>
      <c r="I8" s="175"/>
      <c r="J8" s="175"/>
      <c r="K8" s="176"/>
    </row>
    <row r="9" spans="1:19" ht="14.85" customHeight="1" x14ac:dyDescent="0.15">
      <c r="A9" s="199">
        <v>1</v>
      </c>
      <c r="B9" s="201">
        <f>N51</f>
        <v>0</v>
      </c>
      <c r="C9" s="202"/>
      <c r="D9" s="75" t="s">
        <v>7</v>
      </c>
      <c r="E9" s="76" t="s">
        <v>8</v>
      </c>
      <c r="F9" s="76" t="s">
        <v>9</v>
      </c>
      <c r="G9" s="203">
        <v>5</v>
      </c>
      <c r="H9" s="77">
        <f>N55</f>
        <v>0</v>
      </c>
      <c r="I9" s="75" t="s">
        <v>7</v>
      </c>
      <c r="J9" s="75" t="s">
        <v>8</v>
      </c>
      <c r="K9" s="75" t="s">
        <v>9</v>
      </c>
      <c r="M9" s="228"/>
      <c r="S9" s="81"/>
    </row>
    <row r="10" spans="1:19" ht="24.95" customHeight="1" x14ac:dyDescent="0.15">
      <c r="A10" s="200"/>
      <c r="B10" s="205">
        <f>M51</f>
        <v>0</v>
      </c>
      <c r="C10" s="206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  <c r="M10" s="228"/>
      <c r="S10" s="81"/>
    </row>
    <row r="11" spans="1:19" ht="11.25" customHeight="1" x14ac:dyDescent="0.15">
      <c r="A11" s="207">
        <v>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  <c r="M11" s="82"/>
      <c r="S11" s="81"/>
    </row>
    <row r="12" spans="1:19" ht="28.5" customHeight="1" x14ac:dyDescent="0.15">
      <c r="A12" s="203"/>
      <c r="B12" s="205">
        <f>M52</f>
        <v>0</v>
      </c>
      <c r="C12" s="210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  <c r="M12" s="108"/>
      <c r="S12" s="81"/>
    </row>
    <row r="13" spans="1:19" ht="11.25" customHeight="1" x14ac:dyDescent="0.15">
      <c r="A13" s="207">
        <v>3</v>
      </c>
      <c r="B13" s="208">
        <f>N53</f>
        <v>0</v>
      </c>
      <c r="C13" s="209"/>
      <c r="D13" s="8" t="s">
        <v>7</v>
      </c>
      <c r="E13" s="9" t="s">
        <v>8</v>
      </c>
      <c r="F13" s="9" t="s">
        <v>9</v>
      </c>
      <c r="G13" s="207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  <c r="M13" s="108"/>
    </row>
    <row r="14" spans="1:19" ht="28.5" customHeight="1" x14ac:dyDescent="0.15">
      <c r="A14" s="204"/>
      <c r="B14" s="205">
        <f>M53</f>
        <v>0</v>
      </c>
      <c r="C14" s="210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204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  <c r="M14" s="108"/>
    </row>
    <row r="15" spans="1:19" ht="11.25" customHeight="1" x14ac:dyDescent="0.15">
      <c r="A15" s="199">
        <v>4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03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  <c r="M15" s="108"/>
    </row>
    <row r="16" spans="1:19" ht="28.5" customHeight="1" x14ac:dyDescent="0.15">
      <c r="A16" s="200"/>
      <c r="B16" s="205">
        <f>M54</f>
        <v>0</v>
      </c>
      <c r="C16" s="206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204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  <c r="M16" s="108"/>
    </row>
    <row r="17" spans="1:13" ht="13.5" customHeight="1" x14ac:dyDescent="0.15"/>
    <row r="19" spans="1:13" ht="29.25" customHeight="1" x14ac:dyDescent="0.15">
      <c r="A19" s="187" t="s">
        <v>3</v>
      </c>
      <c r="B19" s="188"/>
      <c r="C19" s="212" t="str">
        <f>N63</f>
        <v>一　般　男　子</v>
      </c>
      <c r="D19" s="213"/>
      <c r="E19" s="213"/>
      <c r="F19" s="213"/>
      <c r="G19" s="213"/>
      <c r="H19" s="213"/>
      <c r="I19" s="213"/>
      <c r="J19" s="213"/>
      <c r="K19" s="214"/>
    </row>
    <row r="20" spans="1:13" ht="29.25" customHeight="1" x14ac:dyDescent="0.15">
      <c r="A20" s="192" t="s">
        <v>4</v>
      </c>
      <c r="B20" s="193"/>
      <c r="C20" s="213">
        <f>P63</f>
        <v>0</v>
      </c>
      <c r="D20" s="213"/>
      <c r="E20" s="213"/>
      <c r="F20" s="213"/>
      <c r="G20" s="213"/>
      <c r="H20" s="213"/>
      <c r="I20" s="213"/>
      <c r="J20" s="213"/>
      <c r="K20" s="214"/>
    </row>
    <row r="21" spans="1:13" ht="29.25" customHeight="1" thickBot="1" x14ac:dyDescent="0.2">
      <c r="A21" s="195" t="s">
        <v>5</v>
      </c>
      <c r="B21" s="195"/>
      <c r="C21" s="196">
        <f>M74</f>
        <v>0</v>
      </c>
      <c r="D21" s="196"/>
      <c r="E21" s="196"/>
      <c r="F21" s="195" t="s">
        <v>6</v>
      </c>
      <c r="G21" s="195"/>
      <c r="H21" s="197">
        <f>M75</f>
        <v>0</v>
      </c>
      <c r="I21" s="198"/>
      <c r="J21" s="198"/>
      <c r="K21" s="78"/>
    </row>
    <row r="22" spans="1:13" ht="14.85" customHeight="1" thickTop="1" x14ac:dyDescent="0.15">
      <c r="A22" s="199">
        <v>1</v>
      </c>
      <c r="B22" s="201">
        <f>N66</f>
        <v>0</v>
      </c>
      <c r="C22" s="202"/>
      <c r="D22" s="75" t="s">
        <v>7</v>
      </c>
      <c r="E22" s="76" t="s">
        <v>8</v>
      </c>
      <c r="F22" s="76" t="s">
        <v>9</v>
      </c>
      <c r="G22" s="203">
        <v>5</v>
      </c>
      <c r="H22" s="77">
        <f>N70</f>
        <v>0</v>
      </c>
      <c r="I22" s="75" t="s">
        <v>7</v>
      </c>
      <c r="J22" s="75" t="s">
        <v>8</v>
      </c>
      <c r="K22" s="75" t="s">
        <v>9</v>
      </c>
    </row>
    <row r="23" spans="1:13" ht="24.95" customHeight="1" x14ac:dyDescent="0.15">
      <c r="A23" s="200"/>
      <c r="B23" s="205">
        <f>M66</f>
        <v>0</v>
      </c>
      <c r="C23" s="206"/>
      <c r="D23" s="11" t="str">
        <f>O66</f>
        <v>男</v>
      </c>
      <c r="E23" s="16">
        <f>P66</f>
        <v>0</v>
      </c>
      <c r="F23" s="13" t="str">
        <f>IF(P66="","",DATEDIF(P66,C50,"Y")&amp;"歳")</f>
        <v/>
      </c>
      <c r="G23" s="204"/>
      <c r="H23" s="14">
        <f>M70</f>
        <v>0</v>
      </c>
      <c r="I23" s="11" t="str">
        <f>O70</f>
        <v>男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99">
        <v>2</v>
      </c>
      <c r="B24" s="208">
        <f>N67</f>
        <v>0</v>
      </c>
      <c r="C24" s="211"/>
      <c r="D24" s="8" t="s">
        <v>7</v>
      </c>
      <c r="E24" s="9" t="s">
        <v>8</v>
      </c>
      <c r="F24" s="9" t="s">
        <v>9</v>
      </c>
      <c r="G24" s="203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99"/>
      <c r="B25" s="205">
        <f>M67</f>
        <v>0</v>
      </c>
      <c r="C25" s="206"/>
      <c r="D25" s="11" t="str">
        <f>O67</f>
        <v>男</v>
      </c>
      <c r="E25" s="16">
        <f>P67</f>
        <v>0</v>
      </c>
      <c r="F25" s="13" t="str">
        <f>IF(P67="","",DATEDIF(P67,C50,"Y")&amp;"歳")</f>
        <v/>
      </c>
      <c r="G25" s="203"/>
      <c r="H25" s="14">
        <f>M71</f>
        <v>0</v>
      </c>
      <c r="I25" s="11" t="str">
        <f>O56</f>
        <v>男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221">
        <v>3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07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200"/>
      <c r="B27" s="205">
        <f>M68</f>
        <v>0</v>
      </c>
      <c r="C27" s="206"/>
      <c r="D27" s="11" t="str">
        <f>O68</f>
        <v>男</v>
      </c>
      <c r="E27" s="16">
        <f>P53</f>
        <v>0</v>
      </c>
      <c r="F27" s="13" t="str">
        <f>IF(P68="","",DATEDIF(P68,C50,"Y")&amp;"歳")</f>
        <v/>
      </c>
      <c r="G27" s="204"/>
      <c r="H27" s="14">
        <f>M72</f>
        <v>0</v>
      </c>
      <c r="I27" s="11" t="str">
        <f>O57</f>
        <v>男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99">
        <v>4</v>
      </c>
      <c r="B28" s="208">
        <f>N69</f>
        <v>0</v>
      </c>
      <c r="C28" s="211"/>
      <c r="D28" s="8" t="s">
        <v>7</v>
      </c>
      <c r="E28" s="9" t="s">
        <v>8</v>
      </c>
      <c r="F28" s="9" t="s">
        <v>9</v>
      </c>
      <c r="G28" s="203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200"/>
      <c r="B29" s="205">
        <f>M69</f>
        <v>0</v>
      </c>
      <c r="C29" s="206"/>
      <c r="D29" s="11" t="str">
        <f>O69</f>
        <v>男</v>
      </c>
      <c r="E29" s="16">
        <f>P54</f>
        <v>0</v>
      </c>
      <c r="F29" s="13" t="str">
        <f>IF(P69="","",DATEDIF(P69,C50,"Y")&amp;"歳")</f>
        <v/>
      </c>
      <c r="G29" s="204"/>
      <c r="H29" s="14">
        <f>M73</f>
        <v>0</v>
      </c>
      <c r="I29" s="11" t="str">
        <f>O73</f>
        <v>男</v>
      </c>
      <c r="J29" s="15">
        <f>P58</f>
        <v>0</v>
      </c>
      <c r="K29" s="11" t="str">
        <f>IF(P73="","",DATEDIF(P73,C50,"Y")&amp;"歳")</f>
        <v/>
      </c>
    </row>
    <row r="31" spans="1:13" ht="13.5" customHeight="1" x14ac:dyDescent="0.15">
      <c r="M31" s="227" t="s">
        <v>105</v>
      </c>
    </row>
    <row r="32" spans="1:13" ht="18.95" customHeight="1" x14ac:dyDescent="0.15">
      <c r="A32" s="17" t="s">
        <v>10</v>
      </c>
      <c r="M32" s="227"/>
    </row>
    <row r="33" spans="1:19" ht="3" customHeight="1" x14ac:dyDescent="0.15">
      <c r="A33" s="17"/>
      <c r="M33" s="227"/>
    </row>
    <row r="34" spans="1:19" ht="3" customHeight="1" x14ac:dyDescent="0.15">
      <c r="A34" s="17"/>
      <c r="M34" s="227"/>
    </row>
    <row r="35" spans="1:19" ht="3" customHeight="1" x14ac:dyDescent="0.15">
      <c r="A35" s="17"/>
      <c r="M35" s="227"/>
    </row>
    <row r="36" spans="1:19" ht="3" customHeight="1" x14ac:dyDescent="0.15">
      <c r="A36" s="17"/>
      <c r="M36" s="227"/>
    </row>
    <row r="37" spans="1:19" ht="18.95" customHeight="1" x14ac:dyDescent="0.15">
      <c r="A37" s="225" t="str">
        <f>一般男子!A37</f>
        <v>2024年　　　月　　　日</v>
      </c>
      <c r="B37" s="225"/>
      <c r="C37" s="225"/>
      <c r="M37" s="227"/>
    </row>
    <row r="38" spans="1:19" x14ac:dyDescent="0.15">
      <c r="L38" s="82"/>
      <c r="M38" s="141"/>
    </row>
    <row r="39" spans="1:19" ht="18.9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  <c r="L39" s="82"/>
      <c r="M39" s="141"/>
    </row>
    <row r="40" spans="1:19" ht="18.9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9" x14ac:dyDescent="0.15">
      <c r="M41" s="18" t="s">
        <v>11</v>
      </c>
      <c r="N41" s="19"/>
    </row>
    <row r="42" spans="1:19" ht="18.95" customHeight="1" x14ac:dyDescent="0.15">
      <c r="C42" s="144" t="str">
        <f>一般男子!C42</f>
        <v>申込責任者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9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9" ht="18.9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  <c r="R44" s="173" t="s">
        <v>179</v>
      </c>
      <c r="S44" s="173"/>
    </row>
    <row r="45" spans="1:19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9" ht="18.95" customHeight="1" x14ac:dyDescent="0.15">
      <c r="C46" s="144" t="s">
        <v>103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36</v>
      </c>
      <c r="O46" s="66" t="s">
        <v>4</v>
      </c>
      <c r="P46" s="215"/>
      <c r="Q46" s="216"/>
      <c r="R46" s="171"/>
      <c r="S46" s="172"/>
    </row>
    <row r="48" spans="1:19" ht="14.25" thickBot="1" x14ac:dyDescent="0.2">
      <c r="H48" s="1"/>
      <c r="M48" s="67" t="s">
        <v>15</v>
      </c>
      <c r="O48" s="25"/>
      <c r="P48" s="22" t="s">
        <v>13</v>
      </c>
    </row>
    <row r="49" spans="1:19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9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21</v>
      </c>
      <c r="O50" s="83" t="s">
        <v>7</v>
      </c>
      <c r="P50" s="84" t="s">
        <v>8</v>
      </c>
    </row>
    <row r="51" spans="1:19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1</v>
      </c>
      <c r="M51" s="88"/>
      <c r="N51" s="88"/>
      <c r="O51" s="32" t="s">
        <v>22</v>
      </c>
      <c r="P51" s="92"/>
    </row>
    <row r="52" spans="1:19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2</v>
      </c>
      <c r="M52" s="88"/>
      <c r="N52" s="88"/>
      <c r="O52" s="32" t="s">
        <v>22</v>
      </c>
      <c r="P52" s="92"/>
    </row>
    <row r="53" spans="1:19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3</v>
      </c>
      <c r="M53" s="88"/>
      <c r="N53" s="88"/>
      <c r="O53" s="32" t="s">
        <v>22</v>
      </c>
      <c r="P53" s="92"/>
    </row>
    <row r="54" spans="1:19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</v>
      </c>
      <c r="M54" s="88"/>
      <c r="N54" s="88"/>
      <c r="O54" s="32" t="s">
        <v>22</v>
      </c>
      <c r="P54" s="92"/>
    </row>
    <row r="55" spans="1:19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85">
        <v>5</v>
      </c>
      <c r="M55" s="88"/>
      <c r="N55" s="88"/>
      <c r="O55" s="32" t="s">
        <v>22</v>
      </c>
      <c r="P55" s="92"/>
    </row>
    <row r="56" spans="1:19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6</v>
      </c>
      <c r="M56" s="88"/>
      <c r="N56" s="88"/>
      <c r="O56" s="32" t="s">
        <v>22</v>
      </c>
      <c r="P56" s="92"/>
    </row>
    <row r="57" spans="1:19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7</v>
      </c>
      <c r="M57" s="88"/>
      <c r="N57" s="88"/>
      <c r="O57" s="32" t="s">
        <v>22</v>
      </c>
      <c r="P57" s="92"/>
    </row>
    <row r="58" spans="1:19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6">
        <v>8</v>
      </c>
      <c r="M58" s="89"/>
      <c r="N58" s="89"/>
      <c r="O58" s="33" t="s">
        <v>22</v>
      </c>
      <c r="P58" s="93"/>
    </row>
    <row r="59" spans="1:19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30" t="s">
        <v>24</v>
      </c>
      <c r="M59" s="88"/>
      <c r="N59" s="88"/>
      <c r="O59" s="110"/>
      <c r="P59" s="111"/>
    </row>
    <row r="60" spans="1:19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25</v>
      </c>
      <c r="M60" s="101"/>
      <c r="N60" s="101"/>
      <c r="O60" s="97"/>
      <c r="P60" s="95"/>
    </row>
    <row r="61" spans="1:19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  <c r="R61" s="173" t="s">
        <v>179</v>
      </c>
      <c r="S61" s="173"/>
    </row>
    <row r="62" spans="1:19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9" ht="18.9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36</v>
      </c>
      <c r="O63" s="66" t="s">
        <v>4</v>
      </c>
      <c r="P63" s="215"/>
      <c r="Q63" s="216"/>
      <c r="R63" s="171"/>
      <c r="S63" s="172"/>
    </row>
    <row r="64" spans="1:19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32" t="s">
        <v>22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32" t="s">
        <v>22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32" t="s">
        <v>22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32" t="s">
        <v>22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32" t="s">
        <v>22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120"/>
      <c r="N71" s="88"/>
      <c r="O71" s="32" t="s">
        <v>22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120"/>
      <c r="N72" s="88"/>
      <c r="O72" s="32" t="s">
        <v>22</v>
      </c>
      <c r="P72" s="92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6">
        <v>8</v>
      </c>
      <c r="M73" s="89"/>
      <c r="N73" s="89"/>
      <c r="O73" s="33" t="s">
        <v>22</v>
      </c>
      <c r="P73" s="93"/>
    </row>
    <row r="74" spans="1:16" x14ac:dyDescent="0.15">
      <c r="H74" s="222" t="s">
        <v>23</v>
      </c>
      <c r="I74" s="223"/>
      <c r="J74" s="223"/>
      <c r="L74" s="30" t="s">
        <v>24</v>
      </c>
      <c r="M74" s="117"/>
      <c r="N74" s="117"/>
      <c r="O74" s="110"/>
      <c r="P74" s="111"/>
    </row>
    <row r="75" spans="1:16" ht="14.25" thickBot="1" x14ac:dyDescent="0.2">
      <c r="H75" s="223"/>
      <c r="I75" s="223"/>
      <c r="J75" s="223"/>
      <c r="L75" s="86" t="s">
        <v>25</v>
      </c>
      <c r="M75" s="101"/>
      <c r="N75" s="101"/>
      <c r="O75" s="97"/>
      <c r="P75" s="95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sheetProtection algorithmName="SHA-512" hashValue="wdbTne+zJBM8cdolv3I2K6B2Abnrvj88bsHNa+dbsLEr5p+/saZPiUr/8NvJtVKAlYJN6I/Ob131wWizPzBaUg==" saltValue="aqSzhFnWD4j/Mxyy3AKatw==" spinCount="100000" sheet="1" objects="1" scenarios="1"/>
  <mergeCells count="71"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J7"/>
    <mergeCell ref="C19:K19"/>
    <mergeCell ref="M9:M10"/>
    <mergeCell ref="B10:C10"/>
    <mergeCell ref="A13:A14"/>
    <mergeCell ref="B13:C13"/>
    <mergeCell ref="G13:G14"/>
    <mergeCell ref="B14:C14"/>
    <mergeCell ref="A11:A12"/>
    <mergeCell ref="B11:C11"/>
    <mergeCell ref="G11:G12"/>
    <mergeCell ref="B12:C12"/>
    <mergeCell ref="A9:A10"/>
    <mergeCell ref="B9:C9"/>
    <mergeCell ref="G9:G10"/>
    <mergeCell ref="B22:C22"/>
    <mergeCell ref="G22:G23"/>
    <mergeCell ref="B23:C23"/>
    <mergeCell ref="A24:A25"/>
    <mergeCell ref="B24:C24"/>
    <mergeCell ref="G24:G25"/>
    <mergeCell ref="B25:C25"/>
    <mergeCell ref="H74:J75"/>
    <mergeCell ref="A37:C37"/>
    <mergeCell ref="D39:G39"/>
    <mergeCell ref="I40:J40"/>
    <mergeCell ref="D42:G42"/>
    <mergeCell ref="D44:J44"/>
    <mergeCell ref="B15:C15"/>
    <mergeCell ref="G15:G16"/>
    <mergeCell ref="B16:C16"/>
    <mergeCell ref="A19:B19"/>
    <mergeCell ref="P63:Q63"/>
    <mergeCell ref="M42:P44"/>
    <mergeCell ref="M31:M37"/>
    <mergeCell ref="A26:A27"/>
    <mergeCell ref="B26:C26"/>
    <mergeCell ref="G26:G27"/>
    <mergeCell ref="B27:C27"/>
    <mergeCell ref="A28:A29"/>
    <mergeCell ref="B28:C28"/>
    <mergeCell ref="G28:G29"/>
    <mergeCell ref="B29:C29"/>
    <mergeCell ref="A22:A23"/>
    <mergeCell ref="R44:S44"/>
    <mergeCell ref="R46:S46"/>
    <mergeCell ref="R61:S61"/>
    <mergeCell ref="R63:S63"/>
    <mergeCell ref="B8:F8"/>
    <mergeCell ref="H8:K8"/>
    <mergeCell ref="D46:G46"/>
    <mergeCell ref="P46:Q46"/>
    <mergeCell ref="H59:J60"/>
    <mergeCell ref="A20:B20"/>
    <mergeCell ref="C20:K20"/>
    <mergeCell ref="A21:B21"/>
    <mergeCell ref="C21:E21"/>
    <mergeCell ref="F21:G21"/>
    <mergeCell ref="H21:J21"/>
    <mergeCell ref="A15:A16"/>
  </mergeCells>
  <phoneticPr fontId="2"/>
  <dataValidations xWindow="668" yWindow="310" count="3">
    <dataValidation type="list" showInputMessage="1" showErrorMessage="1" prompt="府県をリストの中から選択して下さい" sqref="WVQ983047:WVS983047 JE3:JG3 TA3:TC3 ACW3:ACY3 AMS3:AMU3 AWO3:AWQ3 BGK3:BGM3 BQG3:BQI3 CAC3:CAE3 CJY3:CKA3 CTU3:CTW3 DDQ3:DDS3 DNM3:DNO3 DXI3:DXK3 EHE3:EHG3 ERA3:ERC3 FAW3:FAY3 FKS3:FKU3 FUO3:FUQ3 GEK3:GEM3 GOG3:GOI3 GYC3:GYE3 HHY3:HIA3 HRU3:HRW3 IBQ3:IBS3 ILM3:ILO3 IVI3:IVK3 JFE3:JFG3 JPA3:JPC3 JYW3:JYY3 KIS3:KIU3 KSO3:KSQ3 LCK3:LCM3 LMG3:LMI3 LWC3:LWE3 MFY3:MGA3 MPU3:MPW3 MZQ3:MZS3 NJM3:NJO3 NTI3:NTK3 ODE3:ODG3 ONA3:ONC3 OWW3:OWY3 PGS3:PGU3 PQO3:PQQ3 QAK3:QAM3 QKG3:QKI3 QUC3:QUE3 RDY3:REA3 RNU3:RNW3 RXQ3:RXS3 SHM3:SHO3 SRI3:SRK3 TBE3:TBG3 TLA3:TLC3 TUW3:TUY3 UES3:UEU3 UOO3:UOQ3 UYK3:UYM3 VIG3:VII3 VSC3:VSE3 WBY3:WCA3 WLU3:WLW3 WVQ3:WVS3 I65543:K65543 JE65543:JG65543 TA65543:TC65543 ACW65543:ACY65543 AMS65543:AMU65543 AWO65543:AWQ65543 BGK65543:BGM65543 BQG65543:BQI65543 CAC65543:CAE65543 CJY65543:CKA65543 CTU65543:CTW65543 DDQ65543:DDS65543 DNM65543:DNO65543 DXI65543:DXK65543 EHE65543:EHG65543 ERA65543:ERC65543 FAW65543:FAY65543 FKS65543:FKU65543 FUO65543:FUQ65543 GEK65543:GEM65543 GOG65543:GOI65543 GYC65543:GYE65543 HHY65543:HIA65543 HRU65543:HRW65543 IBQ65543:IBS65543 ILM65543:ILO65543 IVI65543:IVK65543 JFE65543:JFG65543 JPA65543:JPC65543 JYW65543:JYY65543 KIS65543:KIU65543 KSO65543:KSQ65543 LCK65543:LCM65543 LMG65543:LMI65543 LWC65543:LWE65543 MFY65543:MGA65543 MPU65543:MPW65543 MZQ65543:MZS65543 NJM65543:NJO65543 NTI65543:NTK65543 ODE65543:ODG65543 ONA65543:ONC65543 OWW65543:OWY65543 PGS65543:PGU65543 PQO65543:PQQ65543 QAK65543:QAM65543 QKG65543:QKI65543 QUC65543:QUE65543 RDY65543:REA65543 RNU65543:RNW65543 RXQ65543:RXS65543 SHM65543:SHO65543 SRI65543:SRK65543 TBE65543:TBG65543 TLA65543:TLC65543 TUW65543:TUY65543 UES65543:UEU65543 UOO65543:UOQ65543 UYK65543:UYM65543 VIG65543:VII65543 VSC65543:VSE65543 WBY65543:WCA65543 WLU65543:WLW65543 WVQ65543:WVS65543 I131079:K131079 JE131079:JG131079 TA131079:TC131079 ACW131079:ACY131079 AMS131079:AMU131079 AWO131079:AWQ131079 BGK131079:BGM131079 BQG131079:BQI131079 CAC131079:CAE131079 CJY131079:CKA131079 CTU131079:CTW131079 DDQ131079:DDS131079 DNM131079:DNO131079 DXI131079:DXK131079 EHE131079:EHG131079 ERA131079:ERC131079 FAW131079:FAY131079 FKS131079:FKU131079 FUO131079:FUQ131079 GEK131079:GEM131079 GOG131079:GOI131079 GYC131079:GYE131079 HHY131079:HIA131079 HRU131079:HRW131079 IBQ131079:IBS131079 ILM131079:ILO131079 IVI131079:IVK131079 JFE131079:JFG131079 JPA131079:JPC131079 JYW131079:JYY131079 KIS131079:KIU131079 KSO131079:KSQ131079 LCK131079:LCM131079 LMG131079:LMI131079 LWC131079:LWE131079 MFY131079:MGA131079 MPU131079:MPW131079 MZQ131079:MZS131079 NJM131079:NJO131079 NTI131079:NTK131079 ODE131079:ODG131079 ONA131079:ONC131079 OWW131079:OWY131079 PGS131079:PGU131079 PQO131079:PQQ131079 QAK131079:QAM131079 QKG131079:QKI131079 QUC131079:QUE131079 RDY131079:REA131079 RNU131079:RNW131079 RXQ131079:RXS131079 SHM131079:SHO131079 SRI131079:SRK131079 TBE131079:TBG131079 TLA131079:TLC131079 TUW131079:TUY131079 UES131079:UEU131079 UOO131079:UOQ131079 UYK131079:UYM131079 VIG131079:VII131079 VSC131079:VSE131079 WBY131079:WCA131079 WLU131079:WLW131079 WVQ131079:WVS131079 I196615:K196615 JE196615:JG196615 TA196615:TC196615 ACW196615:ACY196615 AMS196615:AMU196615 AWO196615:AWQ196615 BGK196615:BGM196615 BQG196615:BQI196615 CAC196615:CAE196615 CJY196615:CKA196615 CTU196615:CTW196615 DDQ196615:DDS196615 DNM196615:DNO196615 DXI196615:DXK196615 EHE196615:EHG196615 ERA196615:ERC196615 FAW196615:FAY196615 FKS196615:FKU196615 FUO196615:FUQ196615 GEK196615:GEM196615 GOG196615:GOI196615 GYC196615:GYE196615 HHY196615:HIA196615 HRU196615:HRW196615 IBQ196615:IBS196615 ILM196615:ILO196615 IVI196615:IVK196615 JFE196615:JFG196615 JPA196615:JPC196615 JYW196615:JYY196615 KIS196615:KIU196615 KSO196615:KSQ196615 LCK196615:LCM196615 LMG196615:LMI196615 LWC196615:LWE196615 MFY196615:MGA196615 MPU196615:MPW196615 MZQ196615:MZS196615 NJM196615:NJO196615 NTI196615:NTK196615 ODE196615:ODG196615 ONA196615:ONC196615 OWW196615:OWY196615 PGS196615:PGU196615 PQO196615:PQQ196615 QAK196615:QAM196615 QKG196615:QKI196615 QUC196615:QUE196615 RDY196615:REA196615 RNU196615:RNW196615 RXQ196615:RXS196615 SHM196615:SHO196615 SRI196615:SRK196615 TBE196615:TBG196615 TLA196615:TLC196615 TUW196615:TUY196615 UES196615:UEU196615 UOO196615:UOQ196615 UYK196615:UYM196615 VIG196615:VII196615 VSC196615:VSE196615 WBY196615:WCA196615 WLU196615:WLW196615 WVQ196615:WVS196615 I262151:K262151 JE262151:JG262151 TA262151:TC262151 ACW262151:ACY262151 AMS262151:AMU262151 AWO262151:AWQ262151 BGK262151:BGM262151 BQG262151:BQI262151 CAC262151:CAE262151 CJY262151:CKA262151 CTU262151:CTW262151 DDQ262151:DDS262151 DNM262151:DNO262151 DXI262151:DXK262151 EHE262151:EHG262151 ERA262151:ERC262151 FAW262151:FAY262151 FKS262151:FKU262151 FUO262151:FUQ262151 GEK262151:GEM262151 GOG262151:GOI262151 GYC262151:GYE262151 HHY262151:HIA262151 HRU262151:HRW262151 IBQ262151:IBS262151 ILM262151:ILO262151 IVI262151:IVK262151 JFE262151:JFG262151 JPA262151:JPC262151 JYW262151:JYY262151 KIS262151:KIU262151 KSO262151:KSQ262151 LCK262151:LCM262151 LMG262151:LMI262151 LWC262151:LWE262151 MFY262151:MGA262151 MPU262151:MPW262151 MZQ262151:MZS262151 NJM262151:NJO262151 NTI262151:NTK262151 ODE262151:ODG262151 ONA262151:ONC262151 OWW262151:OWY262151 PGS262151:PGU262151 PQO262151:PQQ262151 QAK262151:QAM262151 QKG262151:QKI262151 QUC262151:QUE262151 RDY262151:REA262151 RNU262151:RNW262151 RXQ262151:RXS262151 SHM262151:SHO262151 SRI262151:SRK262151 TBE262151:TBG262151 TLA262151:TLC262151 TUW262151:TUY262151 UES262151:UEU262151 UOO262151:UOQ262151 UYK262151:UYM262151 VIG262151:VII262151 VSC262151:VSE262151 WBY262151:WCA262151 WLU262151:WLW262151 WVQ262151:WVS262151 I327687:K327687 JE327687:JG327687 TA327687:TC327687 ACW327687:ACY327687 AMS327687:AMU327687 AWO327687:AWQ327687 BGK327687:BGM327687 BQG327687:BQI327687 CAC327687:CAE327687 CJY327687:CKA327687 CTU327687:CTW327687 DDQ327687:DDS327687 DNM327687:DNO327687 DXI327687:DXK327687 EHE327687:EHG327687 ERA327687:ERC327687 FAW327687:FAY327687 FKS327687:FKU327687 FUO327687:FUQ327687 GEK327687:GEM327687 GOG327687:GOI327687 GYC327687:GYE327687 HHY327687:HIA327687 HRU327687:HRW327687 IBQ327687:IBS327687 ILM327687:ILO327687 IVI327687:IVK327687 JFE327687:JFG327687 JPA327687:JPC327687 JYW327687:JYY327687 KIS327687:KIU327687 KSO327687:KSQ327687 LCK327687:LCM327687 LMG327687:LMI327687 LWC327687:LWE327687 MFY327687:MGA327687 MPU327687:MPW327687 MZQ327687:MZS327687 NJM327687:NJO327687 NTI327687:NTK327687 ODE327687:ODG327687 ONA327687:ONC327687 OWW327687:OWY327687 PGS327687:PGU327687 PQO327687:PQQ327687 QAK327687:QAM327687 QKG327687:QKI327687 QUC327687:QUE327687 RDY327687:REA327687 RNU327687:RNW327687 RXQ327687:RXS327687 SHM327687:SHO327687 SRI327687:SRK327687 TBE327687:TBG327687 TLA327687:TLC327687 TUW327687:TUY327687 UES327687:UEU327687 UOO327687:UOQ327687 UYK327687:UYM327687 VIG327687:VII327687 VSC327687:VSE327687 WBY327687:WCA327687 WLU327687:WLW327687 WVQ327687:WVS327687 I393223:K393223 JE393223:JG393223 TA393223:TC393223 ACW393223:ACY393223 AMS393223:AMU393223 AWO393223:AWQ393223 BGK393223:BGM393223 BQG393223:BQI393223 CAC393223:CAE393223 CJY393223:CKA393223 CTU393223:CTW393223 DDQ393223:DDS393223 DNM393223:DNO393223 DXI393223:DXK393223 EHE393223:EHG393223 ERA393223:ERC393223 FAW393223:FAY393223 FKS393223:FKU393223 FUO393223:FUQ393223 GEK393223:GEM393223 GOG393223:GOI393223 GYC393223:GYE393223 HHY393223:HIA393223 HRU393223:HRW393223 IBQ393223:IBS393223 ILM393223:ILO393223 IVI393223:IVK393223 JFE393223:JFG393223 JPA393223:JPC393223 JYW393223:JYY393223 KIS393223:KIU393223 KSO393223:KSQ393223 LCK393223:LCM393223 LMG393223:LMI393223 LWC393223:LWE393223 MFY393223:MGA393223 MPU393223:MPW393223 MZQ393223:MZS393223 NJM393223:NJO393223 NTI393223:NTK393223 ODE393223:ODG393223 ONA393223:ONC393223 OWW393223:OWY393223 PGS393223:PGU393223 PQO393223:PQQ393223 QAK393223:QAM393223 QKG393223:QKI393223 QUC393223:QUE393223 RDY393223:REA393223 RNU393223:RNW393223 RXQ393223:RXS393223 SHM393223:SHO393223 SRI393223:SRK393223 TBE393223:TBG393223 TLA393223:TLC393223 TUW393223:TUY393223 UES393223:UEU393223 UOO393223:UOQ393223 UYK393223:UYM393223 VIG393223:VII393223 VSC393223:VSE393223 WBY393223:WCA393223 WLU393223:WLW393223 WVQ393223:WVS393223 I458759:K458759 JE458759:JG458759 TA458759:TC458759 ACW458759:ACY458759 AMS458759:AMU458759 AWO458759:AWQ458759 BGK458759:BGM458759 BQG458759:BQI458759 CAC458759:CAE458759 CJY458759:CKA458759 CTU458759:CTW458759 DDQ458759:DDS458759 DNM458759:DNO458759 DXI458759:DXK458759 EHE458759:EHG458759 ERA458759:ERC458759 FAW458759:FAY458759 FKS458759:FKU458759 FUO458759:FUQ458759 GEK458759:GEM458759 GOG458759:GOI458759 GYC458759:GYE458759 HHY458759:HIA458759 HRU458759:HRW458759 IBQ458759:IBS458759 ILM458759:ILO458759 IVI458759:IVK458759 JFE458759:JFG458759 JPA458759:JPC458759 JYW458759:JYY458759 KIS458759:KIU458759 KSO458759:KSQ458759 LCK458759:LCM458759 LMG458759:LMI458759 LWC458759:LWE458759 MFY458759:MGA458759 MPU458759:MPW458759 MZQ458759:MZS458759 NJM458759:NJO458759 NTI458759:NTK458759 ODE458759:ODG458759 ONA458759:ONC458759 OWW458759:OWY458759 PGS458759:PGU458759 PQO458759:PQQ458759 QAK458759:QAM458759 QKG458759:QKI458759 QUC458759:QUE458759 RDY458759:REA458759 RNU458759:RNW458759 RXQ458759:RXS458759 SHM458759:SHO458759 SRI458759:SRK458759 TBE458759:TBG458759 TLA458759:TLC458759 TUW458759:TUY458759 UES458759:UEU458759 UOO458759:UOQ458759 UYK458759:UYM458759 VIG458759:VII458759 VSC458759:VSE458759 WBY458759:WCA458759 WLU458759:WLW458759 WVQ458759:WVS458759 I524295:K524295 JE524295:JG524295 TA524295:TC524295 ACW524295:ACY524295 AMS524295:AMU524295 AWO524295:AWQ524295 BGK524295:BGM524295 BQG524295:BQI524295 CAC524295:CAE524295 CJY524295:CKA524295 CTU524295:CTW524295 DDQ524295:DDS524295 DNM524295:DNO524295 DXI524295:DXK524295 EHE524295:EHG524295 ERA524295:ERC524295 FAW524295:FAY524295 FKS524295:FKU524295 FUO524295:FUQ524295 GEK524295:GEM524295 GOG524295:GOI524295 GYC524295:GYE524295 HHY524295:HIA524295 HRU524295:HRW524295 IBQ524295:IBS524295 ILM524295:ILO524295 IVI524295:IVK524295 JFE524295:JFG524295 JPA524295:JPC524295 JYW524295:JYY524295 KIS524295:KIU524295 KSO524295:KSQ524295 LCK524295:LCM524295 LMG524295:LMI524295 LWC524295:LWE524295 MFY524295:MGA524295 MPU524295:MPW524295 MZQ524295:MZS524295 NJM524295:NJO524295 NTI524295:NTK524295 ODE524295:ODG524295 ONA524295:ONC524295 OWW524295:OWY524295 PGS524295:PGU524295 PQO524295:PQQ524295 QAK524295:QAM524295 QKG524295:QKI524295 QUC524295:QUE524295 RDY524295:REA524295 RNU524295:RNW524295 RXQ524295:RXS524295 SHM524295:SHO524295 SRI524295:SRK524295 TBE524295:TBG524295 TLA524295:TLC524295 TUW524295:TUY524295 UES524295:UEU524295 UOO524295:UOQ524295 UYK524295:UYM524295 VIG524295:VII524295 VSC524295:VSE524295 WBY524295:WCA524295 WLU524295:WLW524295 WVQ524295:WVS524295 I589831:K589831 JE589831:JG589831 TA589831:TC589831 ACW589831:ACY589831 AMS589831:AMU589831 AWO589831:AWQ589831 BGK589831:BGM589831 BQG589831:BQI589831 CAC589831:CAE589831 CJY589831:CKA589831 CTU589831:CTW589831 DDQ589831:DDS589831 DNM589831:DNO589831 DXI589831:DXK589831 EHE589831:EHG589831 ERA589831:ERC589831 FAW589831:FAY589831 FKS589831:FKU589831 FUO589831:FUQ589831 GEK589831:GEM589831 GOG589831:GOI589831 GYC589831:GYE589831 HHY589831:HIA589831 HRU589831:HRW589831 IBQ589831:IBS589831 ILM589831:ILO589831 IVI589831:IVK589831 JFE589831:JFG589831 JPA589831:JPC589831 JYW589831:JYY589831 KIS589831:KIU589831 KSO589831:KSQ589831 LCK589831:LCM589831 LMG589831:LMI589831 LWC589831:LWE589831 MFY589831:MGA589831 MPU589831:MPW589831 MZQ589831:MZS589831 NJM589831:NJO589831 NTI589831:NTK589831 ODE589831:ODG589831 ONA589831:ONC589831 OWW589831:OWY589831 PGS589831:PGU589831 PQO589831:PQQ589831 QAK589831:QAM589831 QKG589831:QKI589831 QUC589831:QUE589831 RDY589831:REA589831 RNU589831:RNW589831 RXQ589831:RXS589831 SHM589831:SHO589831 SRI589831:SRK589831 TBE589831:TBG589831 TLA589831:TLC589831 TUW589831:TUY589831 UES589831:UEU589831 UOO589831:UOQ589831 UYK589831:UYM589831 VIG589831:VII589831 VSC589831:VSE589831 WBY589831:WCA589831 WLU589831:WLW589831 WVQ589831:WVS589831 I655367:K655367 JE655367:JG655367 TA655367:TC655367 ACW655367:ACY655367 AMS655367:AMU655367 AWO655367:AWQ655367 BGK655367:BGM655367 BQG655367:BQI655367 CAC655367:CAE655367 CJY655367:CKA655367 CTU655367:CTW655367 DDQ655367:DDS655367 DNM655367:DNO655367 DXI655367:DXK655367 EHE655367:EHG655367 ERA655367:ERC655367 FAW655367:FAY655367 FKS655367:FKU655367 FUO655367:FUQ655367 GEK655367:GEM655367 GOG655367:GOI655367 GYC655367:GYE655367 HHY655367:HIA655367 HRU655367:HRW655367 IBQ655367:IBS655367 ILM655367:ILO655367 IVI655367:IVK655367 JFE655367:JFG655367 JPA655367:JPC655367 JYW655367:JYY655367 KIS655367:KIU655367 KSO655367:KSQ655367 LCK655367:LCM655367 LMG655367:LMI655367 LWC655367:LWE655367 MFY655367:MGA655367 MPU655367:MPW655367 MZQ655367:MZS655367 NJM655367:NJO655367 NTI655367:NTK655367 ODE655367:ODG655367 ONA655367:ONC655367 OWW655367:OWY655367 PGS655367:PGU655367 PQO655367:PQQ655367 QAK655367:QAM655367 QKG655367:QKI655367 QUC655367:QUE655367 RDY655367:REA655367 RNU655367:RNW655367 RXQ655367:RXS655367 SHM655367:SHO655367 SRI655367:SRK655367 TBE655367:TBG655367 TLA655367:TLC655367 TUW655367:TUY655367 UES655367:UEU655367 UOO655367:UOQ655367 UYK655367:UYM655367 VIG655367:VII655367 VSC655367:VSE655367 WBY655367:WCA655367 WLU655367:WLW655367 WVQ655367:WVS655367 I720903:K720903 JE720903:JG720903 TA720903:TC720903 ACW720903:ACY720903 AMS720903:AMU720903 AWO720903:AWQ720903 BGK720903:BGM720903 BQG720903:BQI720903 CAC720903:CAE720903 CJY720903:CKA720903 CTU720903:CTW720903 DDQ720903:DDS720903 DNM720903:DNO720903 DXI720903:DXK720903 EHE720903:EHG720903 ERA720903:ERC720903 FAW720903:FAY720903 FKS720903:FKU720903 FUO720903:FUQ720903 GEK720903:GEM720903 GOG720903:GOI720903 GYC720903:GYE720903 HHY720903:HIA720903 HRU720903:HRW720903 IBQ720903:IBS720903 ILM720903:ILO720903 IVI720903:IVK720903 JFE720903:JFG720903 JPA720903:JPC720903 JYW720903:JYY720903 KIS720903:KIU720903 KSO720903:KSQ720903 LCK720903:LCM720903 LMG720903:LMI720903 LWC720903:LWE720903 MFY720903:MGA720903 MPU720903:MPW720903 MZQ720903:MZS720903 NJM720903:NJO720903 NTI720903:NTK720903 ODE720903:ODG720903 ONA720903:ONC720903 OWW720903:OWY720903 PGS720903:PGU720903 PQO720903:PQQ720903 QAK720903:QAM720903 QKG720903:QKI720903 QUC720903:QUE720903 RDY720903:REA720903 RNU720903:RNW720903 RXQ720903:RXS720903 SHM720903:SHO720903 SRI720903:SRK720903 TBE720903:TBG720903 TLA720903:TLC720903 TUW720903:TUY720903 UES720903:UEU720903 UOO720903:UOQ720903 UYK720903:UYM720903 VIG720903:VII720903 VSC720903:VSE720903 WBY720903:WCA720903 WLU720903:WLW720903 WVQ720903:WVS720903 I786439:K786439 JE786439:JG786439 TA786439:TC786439 ACW786439:ACY786439 AMS786439:AMU786439 AWO786439:AWQ786439 BGK786439:BGM786439 BQG786439:BQI786439 CAC786439:CAE786439 CJY786439:CKA786439 CTU786439:CTW786439 DDQ786439:DDS786439 DNM786439:DNO786439 DXI786439:DXK786439 EHE786439:EHG786439 ERA786439:ERC786439 FAW786439:FAY786439 FKS786439:FKU786439 FUO786439:FUQ786439 GEK786439:GEM786439 GOG786439:GOI786439 GYC786439:GYE786439 HHY786439:HIA786439 HRU786439:HRW786439 IBQ786439:IBS786439 ILM786439:ILO786439 IVI786439:IVK786439 JFE786439:JFG786439 JPA786439:JPC786439 JYW786439:JYY786439 KIS786439:KIU786439 KSO786439:KSQ786439 LCK786439:LCM786439 LMG786439:LMI786439 LWC786439:LWE786439 MFY786439:MGA786439 MPU786439:MPW786439 MZQ786439:MZS786439 NJM786439:NJO786439 NTI786439:NTK786439 ODE786439:ODG786439 ONA786439:ONC786439 OWW786439:OWY786439 PGS786439:PGU786439 PQO786439:PQQ786439 QAK786439:QAM786439 QKG786439:QKI786439 QUC786439:QUE786439 RDY786439:REA786439 RNU786439:RNW786439 RXQ786439:RXS786439 SHM786439:SHO786439 SRI786439:SRK786439 TBE786439:TBG786439 TLA786439:TLC786439 TUW786439:TUY786439 UES786439:UEU786439 UOO786439:UOQ786439 UYK786439:UYM786439 VIG786439:VII786439 VSC786439:VSE786439 WBY786439:WCA786439 WLU786439:WLW786439 WVQ786439:WVS786439 I851975:K851975 JE851975:JG851975 TA851975:TC851975 ACW851975:ACY851975 AMS851975:AMU851975 AWO851975:AWQ851975 BGK851975:BGM851975 BQG851975:BQI851975 CAC851975:CAE851975 CJY851975:CKA851975 CTU851975:CTW851975 DDQ851975:DDS851975 DNM851975:DNO851975 DXI851975:DXK851975 EHE851975:EHG851975 ERA851975:ERC851975 FAW851975:FAY851975 FKS851975:FKU851975 FUO851975:FUQ851975 GEK851975:GEM851975 GOG851975:GOI851975 GYC851975:GYE851975 HHY851975:HIA851975 HRU851975:HRW851975 IBQ851975:IBS851975 ILM851975:ILO851975 IVI851975:IVK851975 JFE851975:JFG851975 JPA851975:JPC851975 JYW851975:JYY851975 KIS851975:KIU851975 KSO851975:KSQ851975 LCK851975:LCM851975 LMG851975:LMI851975 LWC851975:LWE851975 MFY851975:MGA851975 MPU851975:MPW851975 MZQ851975:MZS851975 NJM851975:NJO851975 NTI851975:NTK851975 ODE851975:ODG851975 ONA851975:ONC851975 OWW851975:OWY851975 PGS851975:PGU851975 PQO851975:PQQ851975 QAK851975:QAM851975 QKG851975:QKI851975 QUC851975:QUE851975 RDY851975:REA851975 RNU851975:RNW851975 RXQ851975:RXS851975 SHM851975:SHO851975 SRI851975:SRK851975 TBE851975:TBG851975 TLA851975:TLC851975 TUW851975:TUY851975 UES851975:UEU851975 UOO851975:UOQ851975 UYK851975:UYM851975 VIG851975:VII851975 VSC851975:VSE851975 WBY851975:WCA851975 WLU851975:WLW851975 WVQ851975:WVS851975 I917511:K917511 JE917511:JG917511 TA917511:TC917511 ACW917511:ACY917511 AMS917511:AMU917511 AWO917511:AWQ917511 BGK917511:BGM917511 BQG917511:BQI917511 CAC917511:CAE917511 CJY917511:CKA917511 CTU917511:CTW917511 DDQ917511:DDS917511 DNM917511:DNO917511 DXI917511:DXK917511 EHE917511:EHG917511 ERA917511:ERC917511 FAW917511:FAY917511 FKS917511:FKU917511 FUO917511:FUQ917511 GEK917511:GEM917511 GOG917511:GOI917511 GYC917511:GYE917511 HHY917511:HIA917511 HRU917511:HRW917511 IBQ917511:IBS917511 ILM917511:ILO917511 IVI917511:IVK917511 JFE917511:JFG917511 JPA917511:JPC917511 JYW917511:JYY917511 KIS917511:KIU917511 KSO917511:KSQ917511 LCK917511:LCM917511 LMG917511:LMI917511 LWC917511:LWE917511 MFY917511:MGA917511 MPU917511:MPW917511 MZQ917511:MZS917511 NJM917511:NJO917511 NTI917511:NTK917511 ODE917511:ODG917511 ONA917511:ONC917511 OWW917511:OWY917511 PGS917511:PGU917511 PQO917511:PQQ917511 QAK917511:QAM917511 QKG917511:QKI917511 QUC917511:QUE917511 RDY917511:REA917511 RNU917511:RNW917511 RXQ917511:RXS917511 SHM917511:SHO917511 SRI917511:SRK917511 TBE917511:TBG917511 TLA917511:TLC917511 TUW917511:TUY917511 UES917511:UEU917511 UOO917511:UOQ917511 UYK917511:UYM917511 VIG917511:VII917511 VSC917511:VSE917511 WBY917511:WCA917511 WLU917511:WLW917511 WVQ917511:WVS917511 I983047:K983047 JE983047:JG983047 TA983047:TC983047 ACW983047:ACY983047 AMS983047:AMU983047 AWO983047:AWQ983047 BGK983047:BGM983047 BQG983047:BQI983047 CAC983047:CAE983047 CJY983047:CKA983047 CTU983047:CTW983047 DDQ983047:DDS983047 DNM983047:DNO983047 DXI983047:DXK983047 EHE983047:EHG983047 ERA983047:ERC983047 FAW983047:FAY983047 FKS983047:FKU983047 FUO983047:FUQ983047 GEK983047:GEM983047 GOG983047:GOI983047 GYC983047:GYE983047 HHY983047:HIA983047 HRU983047:HRW983047 IBQ983047:IBS983047 ILM983047:ILO983047 IVI983047:IVK983047 JFE983047:JFG983047 JPA983047:JPC983047 JYW983047:JYY983047 KIS983047:KIU983047 KSO983047:KSQ983047 LCK983047:LCM983047 LMG983047:LMI983047 LWC983047:LWE983047 MFY983047:MGA983047 MPU983047:MPW983047 MZQ983047:MZS983047 NJM983047:NJO983047 NTI983047:NTK983047 ODE983047:ODG983047 ONA983047:ONC983047 OWW983047:OWY983047 PGS983047:PGU983047 PQO983047:PQQ983047 QAK983047:QAM983047 QKG983047:QKI983047 QUC983047:QUE983047 RDY983047:REA983047 RNU983047:RNW983047 RXQ983047:RXS983047 SHM983047:SHO983047 SRI983047:SRK983047 TBE983047:TBG983047 TLA983047:TLC983047 TUW983047:TUY983047 UES983047:UEU983047 UOO983047:UOQ983047 UYK983047:UYM983047 VIG983047:VII983047 VSC983047:VSE983047 WBY983047:WCA983047 WLU983047:WLW983047" xr:uid="{25F21F3F-2437-4768-A03C-8BACC70BC5C1}">
      <formula1>"　,大阪府,兵庫県,京都府,奈良県,滋賀県,和歌山県"</formula1>
    </dataValidation>
    <dataValidation type="list" allowBlank="1" showInputMessage="1" showErrorMessage="1" prompt="右の矢印ボタンを押してリストの中から選択して下さい" sqref="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WVN983065:WVO983065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 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F7:G7" xr:uid="{DC5CB93A-03AF-4680-B05D-4FC00D90413D}">
      <formula1>"コーチ,コーチ（有）"</formula1>
    </dataValidation>
    <dataValidation type="list" allowBlank="1" showInputMessage="1" showErrorMessage="1" prompt="右の矢印ボタンを押してリストの中から選択して下さい" sqref="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WVI983065:WVJ983065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 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A7:B7" xr:uid="{291FD395-8DB0-45B0-B827-DD332FD43911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horizontalDpi="4294967294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9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" t="s">
        <v>93</v>
      </c>
      <c r="I3" s="231" t="str">
        <f>一般男子!I3</f>
        <v>兵庫県</v>
      </c>
      <c r="J3" s="232"/>
      <c r="K3" s="233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189" t="str">
        <f>N46</f>
        <v>一　般　女　子</v>
      </c>
      <c r="D5" s="190"/>
      <c r="E5" s="190"/>
      <c r="F5" s="190"/>
      <c r="G5" s="190"/>
      <c r="H5" s="190"/>
      <c r="I5" s="190"/>
      <c r="J5" s="190"/>
      <c r="K5" s="191"/>
      <c r="M5" s="7" t="s">
        <v>110</v>
      </c>
    </row>
    <row r="6" spans="1:15" ht="29.25" customHeight="1" x14ac:dyDescent="0.15">
      <c r="A6" s="192" t="s">
        <v>4</v>
      </c>
      <c r="B6" s="193"/>
      <c r="C6" s="190">
        <f>P46</f>
        <v>0</v>
      </c>
      <c r="D6" s="194"/>
      <c r="E6" s="194"/>
      <c r="F6" s="194"/>
      <c r="G6" s="194"/>
      <c r="H6" s="194"/>
      <c r="I6" s="194"/>
      <c r="J6" s="194"/>
      <c r="K6" s="193"/>
    </row>
    <row r="7" spans="1:15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9"/>
    </row>
    <row r="8" spans="1:15" ht="24" customHeight="1" thickTop="1" x14ac:dyDescent="0.15">
      <c r="A8" s="34" t="s">
        <v>37</v>
      </c>
      <c r="B8" s="200" t="s">
        <v>28</v>
      </c>
      <c r="C8" s="236"/>
      <c r="D8" s="236"/>
      <c r="E8" s="236"/>
      <c r="F8" s="237"/>
      <c r="G8" s="11" t="s">
        <v>37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1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女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女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3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07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女</v>
      </c>
      <c r="E14" s="16">
        <f>P53</f>
        <v>0</v>
      </c>
      <c r="F14" s="13" t="str">
        <f>IF(P53="","",DATEDIF(P53,C50,"Y")&amp;"歳")</f>
        <v/>
      </c>
      <c r="G14" s="204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4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03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女</v>
      </c>
      <c r="E16" s="16">
        <f>P54</f>
        <v>0</v>
      </c>
      <c r="F16" s="13" t="str">
        <f>IF(P54="","",DATEDIF(P54,C50,"Y")&amp;"歳")</f>
        <v/>
      </c>
      <c r="G16" s="204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3" ht="13.5" customHeight="1" x14ac:dyDescent="0.15"/>
    <row r="19" spans="1:13" ht="29.25" customHeight="1" x14ac:dyDescent="0.15">
      <c r="A19" s="187" t="s">
        <v>3</v>
      </c>
      <c r="B19" s="188"/>
      <c r="C19" s="189" t="str">
        <f>N63</f>
        <v>一　般　女　子</v>
      </c>
      <c r="D19" s="190"/>
      <c r="E19" s="190"/>
      <c r="F19" s="190"/>
      <c r="G19" s="190"/>
      <c r="H19" s="190"/>
      <c r="I19" s="190"/>
      <c r="J19" s="190"/>
      <c r="K19" s="191"/>
    </row>
    <row r="20" spans="1:13" ht="29.25" customHeight="1" x14ac:dyDescent="0.15">
      <c r="A20" s="192" t="s">
        <v>4</v>
      </c>
      <c r="B20" s="193"/>
      <c r="C20" s="190">
        <f>P63</f>
        <v>0</v>
      </c>
      <c r="D20" s="190"/>
      <c r="E20" s="190"/>
      <c r="F20" s="190"/>
      <c r="G20" s="190"/>
      <c r="H20" s="190"/>
      <c r="I20" s="190"/>
      <c r="J20" s="190"/>
      <c r="K20" s="191"/>
    </row>
    <row r="21" spans="1:13" ht="29.25" customHeight="1" thickBot="1" x14ac:dyDescent="0.2">
      <c r="A21" s="195" t="s">
        <v>5</v>
      </c>
      <c r="B21" s="195"/>
      <c r="C21" s="196">
        <f>M74</f>
        <v>0</v>
      </c>
      <c r="D21" s="196"/>
      <c r="E21" s="196"/>
      <c r="F21" s="195" t="s">
        <v>6</v>
      </c>
      <c r="G21" s="195"/>
      <c r="H21" s="197">
        <f>M75</f>
        <v>0</v>
      </c>
      <c r="I21" s="198"/>
      <c r="J21" s="198"/>
      <c r="K21" s="79"/>
    </row>
    <row r="22" spans="1:13" ht="14.85" customHeight="1" thickTop="1" x14ac:dyDescent="0.15">
      <c r="A22" s="199">
        <v>1</v>
      </c>
      <c r="B22" s="201">
        <f>N66</f>
        <v>0</v>
      </c>
      <c r="C22" s="202"/>
      <c r="D22" s="75" t="s">
        <v>7</v>
      </c>
      <c r="E22" s="76" t="s">
        <v>8</v>
      </c>
      <c r="F22" s="76" t="s">
        <v>9</v>
      </c>
      <c r="G22" s="203">
        <v>5</v>
      </c>
      <c r="H22" s="77">
        <f>N70</f>
        <v>0</v>
      </c>
      <c r="I22" s="75" t="s">
        <v>7</v>
      </c>
      <c r="J22" s="75" t="s">
        <v>8</v>
      </c>
      <c r="K22" s="75" t="s">
        <v>9</v>
      </c>
    </row>
    <row r="23" spans="1:13" ht="24.95" customHeight="1" x14ac:dyDescent="0.15">
      <c r="A23" s="200"/>
      <c r="B23" s="205">
        <f>M66</f>
        <v>0</v>
      </c>
      <c r="C23" s="206"/>
      <c r="D23" s="11" t="str">
        <f>O66</f>
        <v>女</v>
      </c>
      <c r="E23" s="16">
        <f>P66</f>
        <v>0</v>
      </c>
      <c r="F23" s="13" t="str">
        <f>IF(P66="","",DATEDIF(P66,C50,"Y")&amp;"歳")</f>
        <v/>
      </c>
      <c r="G23" s="204"/>
      <c r="H23" s="14">
        <f>M70</f>
        <v>0</v>
      </c>
      <c r="I23" s="11" t="str">
        <f>O70</f>
        <v>女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99">
        <v>2</v>
      </c>
      <c r="B24" s="208">
        <f>N67</f>
        <v>0</v>
      </c>
      <c r="C24" s="211"/>
      <c r="D24" s="8" t="s">
        <v>7</v>
      </c>
      <c r="E24" s="9" t="s">
        <v>8</v>
      </c>
      <c r="F24" s="9" t="s">
        <v>9</v>
      </c>
      <c r="G24" s="203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99"/>
      <c r="B25" s="205">
        <f>M67</f>
        <v>0</v>
      </c>
      <c r="C25" s="206"/>
      <c r="D25" s="11" t="str">
        <f>O67</f>
        <v>女</v>
      </c>
      <c r="E25" s="16">
        <f>P67</f>
        <v>0</v>
      </c>
      <c r="F25" s="13" t="str">
        <f>IF(P67="","",DATEDIF(P67,C50,"Y")&amp;"歳")</f>
        <v/>
      </c>
      <c r="G25" s="203"/>
      <c r="H25" s="14">
        <f>M71</f>
        <v>0</v>
      </c>
      <c r="I25" s="11" t="str">
        <f>O56</f>
        <v>女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221">
        <v>3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07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200"/>
      <c r="B27" s="205">
        <f>M68</f>
        <v>0</v>
      </c>
      <c r="C27" s="206"/>
      <c r="D27" s="11" t="str">
        <f>O68</f>
        <v>女</v>
      </c>
      <c r="E27" s="16">
        <f>P68</f>
        <v>0</v>
      </c>
      <c r="F27" s="13" t="str">
        <f>IF(P68="","",DATEDIF(P68,C50,"Y")&amp;"歳")</f>
        <v/>
      </c>
      <c r="G27" s="204"/>
      <c r="H27" s="14">
        <f>M72</f>
        <v>0</v>
      </c>
      <c r="I27" s="11" t="str">
        <f>O57</f>
        <v>女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99">
        <v>4</v>
      </c>
      <c r="B28" s="208">
        <f>N69</f>
        <v>0</v>
      </c>
      <c r="C28" s="211"/>
      <c r="D28" s="8" t="s">
        <v>7</v>
      </c>
      <c r="E28" s="9" t="s">
        <v>8</v>
      </c>
      <c r="F28" s="9" t="s">
        <v>9</v>
      </c>
      <c r="G28" s="203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200"/>
      <c r="B29" s="205">
        <f>M69</f>
        <v>0</v>
      </c>
      <c r="C29" s="206"/>
      <c r="D29" s="11" t="str">
        <f>O69</f>
        <v>女</v>
      </c>
      <c r="E29" s="16">
        <f>P69</f>
        <v>0</v>
      </c>
      <c r="F29" s="13" t="str">
        <f>IF(P69="","",DATEDIF(P69,C50,"Y")&amp;"歳")</f>
        <v/>
      </c>
      <c r="G29" s="204"/>
      <c r="H29" s="14">
        <f>M73</f>
        <v>0</v>
      </c>
      <c r="I29" s="11" t="str">
        <f>O73</f>
        <v>女</v>
      </c>
      <c r="J29" s="15">
        <f>P73</f>
        <v>0</v>
      </c>
      <c r="K29" s="11" t="str">
        <f>IF(P73="","",DATEDIF(P73,C50,"Y")&amp;"歳")</f>
        <v/>
      </c>
    </row>
    <row r="31" spans="1:13" x14ac:dyDescent="0.15">
      <c r="M31" s="227" t="s">
        <v>105</v>
      </c>
    </row>
    <row r="32" spans="1:13" ht="15.75" customHeight="1" x14ac:dyDescent="0.15">
      <c r="A32" s="17" t="s">
        <v>10</v>
      </c>
      <c r="M32" s="227"/>
    </row>
    <row r="33" spans="1:19" ht="3" customHeight="1" x14ac:dyDescent="0.15">
      <c r="A33" s="17"/>
      <c r="M33" s="227"/>
    </row>
    <row r="34" spans="1:19" ht="3" customHeight="1" x14ac:dyDescent="0.15">
      <c r="A34" s="17"/>
      <c r="M34" s="227"/>
    </row>
    <row r="35" spans="1:19" ht="3" customHeight="1" x14ac:dyDescent="0.15">
      <c r="A35" s="17"/>
      <c r="M35" s="227"/>
    </row>
    <row r="36" spans="1:19" ht="3" customHeight="1" x14ac:dyDescent="0.15">
      <c r="A36" s="17"/>
      <c r="M36" s="227"/>
    </row>
    <row r="37" spans="1:19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9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9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9" x14ac:dyDescent="0.15">
      <c r="M41" s="18" t="s">
        <v>11</v>
      </c>
      <c r="N41" s="19"/>
    </row>
    <row r="42" spans="1:19" ht="18.75" customHeight="1" x14ac:dyDescent="0.15">
      <c r="C42" s="144" t="str">
        <f>一般男子!C42</f>
        <v>申込責任者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9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9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  <c r="R44" s="173" t="s">
        <v>179</v>
      </c>
      <c r="S44" s="173"/>
    </row>
    <row r="45" spans="1:19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9" ht="18.75" customHeight="1" x14ac:dyDescent="0.15">
      <c r="C46" s="144" t="s">
        <v>103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38</v>
      </c>
      <c r="O46" s="66" t="s">
        <v>4</v>
      </c>
      <c r="P46" s="215"/>
      <c r="Q46" s="216"/>
      <c r="R46" s="171"/>
      <c r="S46" s="172"/>
    </row>
    <row r="48" spans="1:19" ht="14.25" thickBot="1" x14ac:dyDescent="0.2">
      <c r="H48" s="1"/>
      <c r="M48" s="67" t="s">
        <v>15</v>
      </c>
      <c r="O48" s="25"/>
      <c r="P48" s="22" t="s">
        <v>13</v>
      </c>
    </row>
    <row r="49" spans="1:19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9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32</v>
      </c>
      <c r="O50" s="83" t="s">
        <v>7</v>
      </c>
      <c r="P50" s="84" t="s">
        <v>8</v>
      </c>
    </row>
    <row r="51" spans="1:19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1</v>
      </c>
      <c r="M51" s="88"/>
      <c r="N51" s="88"/>
      <c r="O51" s="35" t="s">
        <v>29</v>
      </c>
      <c r="P51" s="92"/>
    </row>
    <row r="52" spans="1:19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2</v>
      </c>
      <c r="M52" s="88"/>
      <c r="N52" s="88"/>
      <c r="O52" s="35" t="s">
        <v>29</v>
      </c>
      <c r="P52" s="92"/>
    </row>
    <row r="53" spans="1:19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3</v>
      </c>
      <c r="M53" s="88"/>
      <c r="N53" s="88"/>
      <c r="O53" s="35" t="s">
        <v>29</v>
      </c>
      <c r="P53" s="92"/>
    </row>
    <row r="54" spans="1:19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</v>
      </c>
      <c r="M54" s="88"/>
      <c r="N54" s="88"/>
      <c r="O54" s="35" t="s">
        <v>29</v>
      </c>
      <c r="P54" s="92"/>
    </row>
    <row r="55" spans="1:19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85">
        <v>5</v>
      </c>
      <c r="M55" s="88"/>
      <c r="N55" s="88"/>
      <c r="O55" s="35" t="s">
        <v>29</v>
      </c>
      <c r="P55" s="92"/>
    </row>
    <row r="56" spans="1:19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6</v>
      </c>
      <c r="M56" s="88"/>
      <c r="N56" s="88"/>
      <c r="O56" s="35" t="s">
        <v>29</v>
      </c>
      <c r="P56" s="92"/>
    </row>
    <row r="57" spans="1:19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7</v>
      </c>
      <c r="M57" s="88"/>
      <c r="N57" s="88"/>
      <c r="O57" s="35" t="s">
        <v>29</v>
      </c>
      <c r="P57" s="92"/>
    </row>
    <row r="58" spans="1:19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6">
        <v>8</v>
      </c>
      <c r="M58" s="89"/>
      <c r="N58" s="89"/>
      <c r="O58" s="36" t="s">
        <v>29</v>
      </c>
      <c r="P58" s="93"/>
    </row>
    <row r="59" spans="1:19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30" t="s">
        <v>24</v>
      </c>
      <c r="M59" s="117"/>
      <c r="N59" s="117"/>
      <c r="O59" s="110"/>
      <c r="P59" s="111"/>
    </row>
    <row r="60" spans="1:19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34</v>
      </c>
      <c r="M60" s="101"/>
      <c r="N60" s="101"/>
      <c r="O60" s="97"/>
      <c r="P60" s="95"/>
    </row>
    <row r="61" spans="1:19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  <c r="R61" s="173" t="s">
        <v>179</v>
      </c>
      <c r="S61" s="173"/>
    </row>
    <row r="62" spans="1:19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9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38</v>
      </c>
      <c r="O63" s="66" t="s">
        <v>4</v>
      </c>
      <c r="P63" s="215"/>
      <c r="Q63" s="216"/>
      <c r="R63" s="171"/>
      <c r="S63" s="172"/>
    </row>
    <row r="64" spans="1:19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32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35" t="s">
        <v>29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35" t="s">
        <v>29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35" t="s">
        <v>29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35" t="s">
        <v>29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35" t="s">
        <v>29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88"/>
      <c r="N71" s="88"/>
      <c r="O71" s="35" t="s">
        <v>29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88"/>
      <c r="N72" s="88"/>
      <c r="O72" s="35" t="s">
        <v>29</v>
      </c>
      <c r="P72" s="92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6">
        <v>8</v>
      </c>
      <c r="M73" s="89"/>
      <c r="N73" s="89"/>
      <c r="O73" s="36" t="s">
        <v>29</v>
      </c>
      <c r="P73" s="93"/>
    </row>
    <row r="74" spans="1:16" x14ac:dyDescent="0.15">
      <c r="H74" s="222" t="s">
        <v>23</v>
      </c>
      <c r="I74" s="223"/>
      <c r="J74" s="223"/>
      <c r="K74" s="31"/>
      <c r="L74" s="30" t="s">
        <v>24</v>
      </c>
      <c r="M74" s="117"/>
      <c r="N74" s="118"/>
      <c r="O74" s="110"/>
      <c r="P74" s="111"/>
    </row>
    <row r="75" spans="1:16" ht="14.25" thickBot="1" x14ac:dyDescent="0.2">
      <c r="H75" s="223"/>
      <c r="I75" s="223"/>
      <c r="J75" s="223"/>
      <c r="K75" s="31"/>
      <c r="L75" s="86" t="s">
        <v>34</v>
      </c>
      <c r="M75" s="101"/>
      <c r="N75" s="101"/>
      <c r="O75" s="97"/>
      <c r="P75" s="119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sheetProtection algorithmName="SHA-512" hashValue="SNzrv7TMZ3yXRGtgwO3fFCLsAbVpReoffQe3Ge1uafG0CnQcBZPhHdeKlk2qbvOKu4Vu4Hy4ibu2qAhMXnk5Ww==" saltValue="zpY6B1nAAbdRR9FlhJXRxg==" spinCount="100000" sheet="1" objects="1" scenarios="1"/>
  <mergeCells count="69">
    <mergeCell ref="M31:M37"/>
    <mergeCell ref="H59:J60"/>
    <mergeCell ref="H74:J75"/>
    <mergeCell ref="A37:C37"/>
    <mergeCell ref="M42:P44"/>
    <mergeCell ref="P46:Q46"/>
    <mergeCell ref="P63:Q63"/>
    <mergeCell ref="D39:G39"/>
    <mergeCell ref="I40:J40"/>
    <mergeCell ref="D42:G42"/>
    <mergeCell ref="D44:J44"/>
    <mergeCell ref="D46:G46"/>
    <mergeCell ref="A26:A27"/>
    <mergeCell ref="B26:C26"/>
    <mergeCell ref="G26:G27"/>
    <mergeCell ref="B27:C27"/>
    <mergeCell ref="A28:A29"/>
    <mergeCell ref="B28:C28"/>
    <mergeCell ref="G28:G29"/>
    <mergeCell ref="B29:C29"/>
    <mergeCell ref="A22:A23"/>
    <mergeCell ref="B22:C22"/>
    <mergeCell ref="G22:G23"/>
    <mergeCell ref="B23:C23"/>
    <mergeCell ref="A24:A25"/>
    <mergeCell ref="B24:C24"/>
    <mergeCell ref="G24:G25"/>
    <mergeCell ref="B25:C25"/>
    <mergeCell ref="A20:B20"/>
    <mergeCell ref="C20:K20"/>
    <mergeCell ref="A21:B21"/>
    <mergeCell ref="C21:E21"/>
    <mergeCell ref="F21:G21"/>
    <mergeCell ref="H21:J21"/>
    <mergeCell ref="A15:A16"/>
    <mergeCell ref="B15:C15"/>
    <mergeCell ref="G15:G16"/>
    <mergeCell ref="B16:C16"/>
    <mergeCell ref="A19:B19"/>
    <mergeCell ref="C19:K19"/>
    <mergeCell ref="A11:A12"/>
    <mergeCell ref="B11:C11"/>
    <mergeCell ref="G11:G12"/>
    <mergeCell ref="B12:C12"/>
    <mergeCell ref="A13:A14"/>
    <mergeCell ref="B13:C13"/>
    <mergeCell ref="G13:G14"/>
    <mergeCell ref="B14:C14"/>
    <mergeCell ref="A1:K1"/>
    <mergeCell ref="M1:O2"/>
    <mergeCell ref="I3:K3"/>
    <mergeCell ref="A5:B5"/>
    <mergeCell ref="C5:K5"/>
    <mergeCell ref="R44:S44"/>
    <mergeCell ref="R46:S46"/>
    <mergeCell ref="R61:S61"/>
    <mergeCell ref="R63:S63"/>
    <mergeCell ref="A6:B6"/>
    <mergeCell ref="C6:K6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</mergeCells>
  <phoneticPr fontId="2"/>
  <dataValidations count="2"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" xr:uid="{00000000-0002-0000-01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" xr:uid="{00000000-0002-0000-01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horizontalDpi="4294967294" r:id="rId1"/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A3BA-A6FD-4563-A24C-07F5C5B3BCF3}">
  <dimension ref="A1:S79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" t="s">
        <v>94</v>
      </c>
      <c r="I3" s="231" t="str">
        <f>一般男子!I3</f>
        <v>兵庫県</v>
      </c>
      <c r="J3" s="232"/>
      <c r="K3" s="233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189" t="str">
        <f>N46</f>
        <v>一　般　女　子</v>
      </c>
      <c r="D5" s="190"/>
      <c r="E5" s="190"/>
      <c r="F5" s="190"/>
      <c r="G5" s="190"/>
      <c r="H5" s="190"/>
      <c r="I5" s="190"/>
      <c r="J5" s="190"/>
      <c r="K5" s="191"/>
      <c r="M5" s="7" t="s">
        <v>110</v>
      </c>
    </row>
    <row r="6" spans="1:15" ht="29.25" customHeight="1" x14ac:dyDescent="0.15">
      <c r="A6" s="192" t="s">
        <v>4</v>
      </c>
      <c r="B6" s="193"/>
      <c r="C6" s="190">
        <f>P46</f>
        <v>0</v>
      </c>
      <c r="D6" s="194"/>
      <c r="E6" s="194"/>
      <c r="F6" s="194"/>
      <c r="G6" s="194"/>
      <c r="H6" s="194"/>
      <c r="I6" s="194"/>
      <c r="J6" s="194"/>
      <c r="K6" s="193"/>
    </row>
    <row r="7" spans="1:15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9"/>
    </row>
    <row r="8" spans="1:15" ht="24" customHeight="1" thickTop="1" x14ac:dyDescent="0.15">
      <c r="A8" s="34" t="s">
        <v>27</v>
      </c>
      <c r="B8" s="200" t="s">
        <v>28</v>
      </c>
      <c r="C8" s="236"/>
      <c r="D8" s="236"/>
      <c r="E8" s="236"/>
      <c r="F8" s="237"/>
      <c r="G8" s="11" t="s">
        <v>27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1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女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女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3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07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女</v>
      </c>
      <c r="E14" s="16">
        <f>P53</f>
        <v>0</v>
      </c>
      <c r="F14" s="13" t="str">
        <f>IF(P53="","",DATEDIF(P53,C50,"Y")&amp;"歳")</f>
        <v/>
      </c>
      <c r="G14" s="204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4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03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女</v>
      </c>
      <c r="E16" s="16">
        <f>P54</f>
        <v>0</v>
      </c>
      <c r="F16" s="13" t="str">
        <f>IF(P54="","",DATEDIF(P54,C50,"Y")&amp;"歳")</f>
        <v/>
      </c>
      <c r="G16" s="204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3" ht="13.5" customHeight="1" x14ac:dyDescent="0.15"/>
    <row r="19" spans="1:13" ht="29.25" customHeight="1" x14ac:dyDescent="0.15">
      <c r="A19" s="187" t="s">
        <v>3</v>
      </c>
      <c r="B19" s="188"/>
      <c r="C19" s="189" t="str">
        <f>N63</f>
        <v>一　般　女　子</v>
      </c>
      <c r="D19" s="190"/>
      <c r="E19" s="190"/>
      <c r="F19" s="190"/>
      <c r="G19" s="190"/>
      <c r="H19" s="190"/>
      <c r="I19" s="190"/>
      <c r="J19" s="190"/>
      <c r="K19" s="191"/>
    </row>
    <row r="20" spans="1:13" ht="29.25" customHeight="1" x14ac:dyDescent="0.15">
      <c r="A20" s="192" t="s">
        <v>4</v>
      </c>
      <c r="B20" s="193"/>
      <c r="C20" s="190">
        <f>P63</f>
        <v>0</v>
      </c>
      <c r="D20" s="190"/>
      <c r="E20" s="190"/>
      <c r="F20" s="190"/>
      <c r="G20" s="190"/>
      <c r="H20" s="190"/>
      <c r="I20" s="190"/>
      <c r="J20" s="190"/>
      <c r="K20" s="191"/>
    </row>
    <row r="21" spans="1:13" ht="29.25" customHeight="1" thickBot="1" x14ac:dyDescent="0.2">
      <c r="A21" s="195" t="s">
        <v>5</v>
      </c>
      <c r="B21" s="195"/>
      <c r="C21" s="196">
        <f>M74</f>
        <v>0</v>
      </c>
      <c r="D21" s="196"/>
      <c r="E21" s="196"/>
      <c r="F21" s="195" t="s">
        <v>6</v>
      </c>
      <c r="G21" s="195"/>
      <c r="H21" s="197">
        <f>M75</f>
        <v>0</v>
      </c>
      <c r="I21" s="198"/>
      <c r="J21" s="198"/>
      <c r="K21" s="79"/>
    </row>
    <row r="22" spans="1:13" ht="14.85" customHeight="1" thickTop="1" x14ac:dyDescent="0.15">
      <c r="A22" s="199">
        <v>1</v>
      </c>
      <c r="B22" s="201">
        <f>N66</f>
        <v>0</v>
      </c>
      <c r="C22" s="202"/>
      <c r="D22" s="75" t="s">
        <v>7</v>
      </c>
      <c r="E22" s="76" t="s">
        <v>8</v>
      </c>
      <c r="F22" s="76" t="s">
        <v>9</v>
      </c>
      <c r="G22" s="203">
        <v>5</v>
      </c>
      <c r="H22" s="77">
        <f>N70</f>
        <v>0</v>
      </c>
      <c r="I22" s="75" t="s">
        <v>7</v>
      </c>
      <c r="J22" s="75" t="s">
        <v>8</v>
      </c>
      <c r="K22" s="75" t="s">
        <v>9</v>
      </c>
    </row>
    <row r="23" spans="1:13" ht="24.95" customHeight="1" x14ac:dyDescent="0.15">
      <c r="A23" s="200"/>
      <c r="B23" s="205">
        <f>M66</f>
        <v>0</v>
      </c>
      <c r="C23" s="206"/>
      <c r="D23" s="11" t="str">
        <f>O66</f>
        <v>女</v>
      </c>
      <c r="E23" s="16">
        <f>P66</f>
        <v>0</v>
      </c>
      <c r="F23" s="13" t="str">
        <f>IF(P66="","",DATEDIF(P66,C50,"Y")&amp;"歳")</f>
        <v/>
      </c>
      <c r="G23" s="204"/>
      <c r="H23" s="14">
        <f>M70</f>
        <v>0</v>
      </c>
      <c r="I23" s="11" t="str">
        <f>O70</f>
        <v>女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99">
        <v>2</v>
      </c>
      <c r="B24" s="208">
        <f>N67</f>
        <v>0</v>
      </c>
      <c r="C24" s="211"/>
      <c r="D24" s="8" t="s">
        <v>7</v>
      </c>
      <c r="E24" s="9" t="s">
        <v>8</v>
      </c>
      <c r="F24" s="9" t="s">
        <v>9</v>
      </c>
      <c r="G24" s="203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99"/>
      <c r="B25" s="205">
        <f>M67</f>
        <v>0</v>
      </c>
      <c r="C25" s="206"/>
      <c r="D25" s="11" t="str">
        <f>O67</f>
        <v>女</v>
      </c>
      <c r="E25" s="16">
        <f>P67</f>
        <v>0</v>
      </c>
      <c r="F25" s="13" t="str">
        <f>IF(P67="","",DATEDIF(P67,C50,"Y")&amp;"歳")</f>
        <v/>
      </c>
      <c r="G25" s="203"/>
      <c r="H25" s="14">
        <f>M71</f>
        <v>0</v>
      </c>
      <c r="I25" s="11" t="str">
        <f>O56</f>
        <v>女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221">
        <v>3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07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200"/>
      <c r="B27" s="205">
        <f>M68</f>
        <v>0</v>
      </c>
      <c r="C27" s="206"/>
      <c r="D27" s="11" t="str">
        <f>O68</f>
        <v>女</v>
      </c>
      <c r="E27" s="16">
        <f>P68</f>
        <v>0</v>
      </c>
      <c r="F27" s="13" t="str">
        <f>IF(P68="","",DATEDIF(P68,C50,"Y")&amp;"歳")</f>
        <v/>
      </c>
      <c r="G27" s="204"/>
      <c r="H27" s="14">
        <f>M72</f>
        <v>0</v>
      </c>
      <c r="I27" s="11" t="str">
        <f>O57</f>
        <v>女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99">
        <v>4</v>
      </c>
      <c r="B28" s="208">
        <f>N69</f>
        <v>0</v>
      </c>
      <c r="C28" s="211"/>
      <c r="D28" s="8" t="s">
        <v>7</v>
      </c>
      <c r="E28" s="9" t="s">
        <v>8</v>
      </c>
      <c r="F28" s="9" t="s">
        <v>9</v>
      </c>
      <c r="G28" s="203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200"/>
      <c r="B29" s="205">
        <f>M69</f>
        <v>0</v>
      </c>
      <c r="C29" s="206"/>
      <c r="D29" s="11" t="str">
        <f>O69</f>
        <v>女</v>
      </c>
      <c r="E29" s="16">
        <f>P69</f>
        <v>0</v>
      </c>
      <c r="F29" s="13" t="str">
        <f>IF(P69="","",DATEDIF(P69,C50,"Y")&amp;"歳")</f>
        <v/>
      </c>
      <c r="G29" s="204"/>
      <c r="H29" s="14">
        <f>M73</f>
        <v>0</v>
      </c>
      <c r="I29" s="11" t="str">
        <f>O73</f>
        <v>女</v>
      </c>
      <c r="J29" s="15">
        <f>P73</f>
        <v>0</v>
      </c>
      <c r="K29" s="11" t="str">
        <f>IF(P73="","",DATEDIF(P73,C50,"Y")&amp;"歳")</f>
        <v/>
      </c>
    </row>
    <row r="31" spans="1:13" x14ac:dyDescent="0.15">
      <c r="M31" s="227" t="s">
        <v>105</v>
      </c>
    </row>
    <row r="32" spans="1:13" ht="15.75" customHeight="1" x14ac:dyDescent="0.15">
      <c r="A32" s="17" t="s">
        <v>10</v>
      </c>
      <c r="M32" s="227"/>
    </row>
    <row r="33" spans="1:19" ht="3" customHeight="1" x14ac:dyDescent="0.15">
      <c r="A33" s="17"/>
      <c r="M33" s="227"/>
    </row>
    <row r="34" spans="1:19" ht="3" customHeight="1" x14ac:dyDescent="0.15">
      <c r="A34" s="17"/>
      <c r="M34" s="227"/>
    </row>
    <row r="35" spans="1:19" ht="3" customHeight="1" x14ac:dyDescent="0.15">
      <c r="A35" s="17"/>
      <c r="M35" s="227"/>
    </row>
    <row r="36" spans="1:19" ht="3" customHeight="1" x14ac:dyDescent="0.15">
      <c r="A36" s="17"/>
      <c r="M36" s="227"/>
    </row>
    <row r="37" spans="1:19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9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9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9" x14ac:dyDescent="0.15">
      <c r="M41" s="18" t="s">
        <v>11</v>
      </c>
      <c r="N41" s="19"/>
    </row>
    <row r="42" spans="1:19" ht="18.75" customHeight="1" x14ac:dyDescent="0.15">
      <c r="C42" s="144" t="str">
        <f>一般男子!C42</f>
        <v>申込責任者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9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9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  <c r="R44" s="173" t="s">
        <v>179</v>
      </c>
      <c r="S44" s="173"/>
    </row>
    <row r="45" spans="1:19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9" ht="18.75" customHeight="1" x14ac:dyDescent="0.15">
      <c r="C46" s="144" t="s">
        <v>103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38</v>
      </c>
      <c r="O46" s="66" t="s">
        <v>4</v>
      </c>
      <c r="P46" s="215"/>
      <c r="Q46" s="216"/>
      <c r="R46" s="171"/>
      <c r="S46" s="172"/>
    </row>
    <row r="48" spans="1:19" ht="14.25" thickBot="1" x14ac:dyDescent="0.2">
      <c r="H48" s="1"/>
      <c r="M48" s="67" t="s">
        <v>15</v>
      </c>
      <c r="O48" s="25"/>
      <c r="P48" s="22" t="s">
        <v>13</v>
      </c>
    </row>
    <row r="49" spans="1:19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9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21</v>
      </c>
      <c r="O50" s="83" t="s">
        <v>7</v>
      </c>
      <c r="P50" s="84" t="s">
        <v>8</v>
      </c>
    </row>
    <row r="51" spans="1:19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1</v>
      </c>
      <c r="M51" s="88"/>
      <c r="N51" s="88"/>
      <c r="O51" s="35" t="s">
        <v>29</v>
      </c>
      <c r="P51" s="92"/>
    </row>
    <row r="52" spans="1:19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2</v>
      </c>
      <c r="M52" s="88"/>
      <c r="N52" s="88"/>
      <c r="O52" s="35" t="s">
        <v>29</v>
      </c>
      <c r="P52" s="92"/>
    </row>
    <row r="53" spans="1:19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3</v>
      </c>
      <c r="M53" s="88"/>
      <c r="N53" s="88"/>
      <c r="O53" s="35" t="s">
        <v>29</v>
      </c>
      <c r="P53" s="92"/>
    </row>
    <row r="54" spans="1:19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</v>
      </c>
      <c r="M54" s="88"/>
      <c r="N54" s="88"/>
      <c r="O54" s="35" t="s">
        <v>29</v>
      </c>
      <c r="P54" s="92"/>
    </row>
    <row r="55" spans="1:19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85">
        <v>5</v>
      </c>
      <c r="M55" s="88"/>
      <c r="N55" s="88"/>
      <c r="O55" s="35" t="s">
        <v>29</v>
      </c>
      <c r="P55" s="92"/>
    </row>
    <row r="56" spans="1:19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6</v>
      </c>
      <c r="M56" s="88"/>
      <c r="N56" s="88"/>
      <c r="O56" s="35" t="s">
        <v>29</v>
      </c>
      <c r="P56" s="92"/>
    </row>
    <row r="57" spans="1:19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7</v>
      </c>
      <c r="M57" s="88"/>
      <c r="N57" s="88"/>
      <c r="O57" s="35" t="s">
        <v>29</v>
      </c>
      <c r="P57" s="92"/>
    </row>
    <row r="58" spans="1:19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6">
        <v>8</v>
      </c>
      <c r="M58" s="89"/>
      <c r="N58" s="89"/>
      <c r="O58" s="36" t="s">
        <v>29</v>
      </c>
      <c r="P58" s="93"/>
    </row>
    <row r="59" spans="1:19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87" t="s">
        <v>24</v>
      </c>
      <c r="M59" s="116"/>
      <c r="N59" s="116"/>
      <c r="O59" s="96"/>
      <c r="P59" s="94"/>
    </row>
    <row r="60" spans="1:19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25</v>
      </c>
      <c r="M60" s="89"/>
      <c r="N60" s="89"/>
      <c r="O60" s="97"/>
      <c r="P60" s="95"/>
    </row>
    <row r="61" spans="1:19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  <c r="R61" s="173" t="s">
        <v>179</v>
      </c>
      <c r="S61" s="173"/>
    </row>
    <row r="62" spans="1:19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9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38</v>
      </c>
      <c r="O63" s="66" t="s">
        <v>4</v>
      </c>
      <c r="P63" s="215"/>
      <c r="Q63" s="216"/>
      <c r="R63" s="171"/>
      <c r="S63" s="172"/>
    </row>
    <row r="64" spans="1:19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35" t="s">
        <v>29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35" t="s">
        <v>29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35" t="s">
        <v>29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35" t="s">
        <v>29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35" t="s">
        <v>29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88"/>
      <c r="N71" s="88"/>
      <c r="O71" s="35" t="s">
        <v>29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88"/>
      <c r="N72" s="88"/>
      <c r="O72" s="35" t="s">
        <v>29</v>
      </c>
      <c r="P72" s="92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6">
        <v>8</v>
      </c>
      <c r="M73" s="89"/>
      <c r="N73" s="89"/>
      <c r="O73" s="36" t="s">
        <v>29</v>
      </c>
      <c r="P73" s="93"/>
    </row>
    <row r="74" spans="1:16" x14ac:dyDescent="0.15">
      <c r="H74" s="222" t="s">
        <v>23</v>
      </c>
      <c r="I74" s="223"/>
      <c r="J74" s="223"/>
      <c r="K74" s="31"/>
      <c r="L74" s="87" t="s">
        <v>24</v>
      </c>
      <c r="M74" s="90"/>
      <c r="N74" s="90"/>
      <c r="O74" s="96"/>
      <c r="P74" s="94"/>
    </row>
    <row r="75" spans="1:16" ht="14.25" thickBot="1" x14ac:dyDescent="0.2">
      <c r="H75" s="223"/>
      <c r="I75" s="223"/>
      <c r="J75" s="223"/>
      <c r="K75" s="31"/>
      <c r="L75" s="86" t="s">
        <v>25</v>
      </c>
      <c r="M75" s="91"/>
      <c r="N75" s="91"/>
      <c r="O75" s="97"/>
      <c r="P75" s="95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sheetProtection algorithmName="SHA-512" hashValue="QWhp0bLmnebybpmNiD4gUFT0xoM7EsYbxnWHT+wZXQx0pbTixchDEBuJc2mkLl+eM5sPIscZOBFGhPsgpRyFhg==" saltValue="uIZpYcKpUpLKHGa5Y1w5Fg==" spinCount="100000" sheet="1" objects="1" scenarios="1"/>
  <mergeCells count="69">
    <mergeCell ref="A6:B6"/>
    <mergeCell ref="C6:K6"/>
    <mergeCell ref="A1:K1"/>
    <mergeCell ref="M1:O2"/>
    <mergeCell ref="I3:K3"/>
    <mergeCell ref="A5:B5"/>
    <mergeCell ref="C5:K5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19:B19"/>
    <mergeCell ref="C19:K19"/>
    <mergeCell ref="A20:B20"/>
    <mergeCell ref="C20:K20"/>
    <mergeCell ref="A21:B21"/>
    <mergeCell ref="C21:E21"/>
    <mergeCell ref="F21:G21"/>
    <mergeCell ref="H21:J21"/>
    <mergeCell ref="A22:A23"/>
    <mergeCell ref="B22:C22"/>
    <mergeCell ref="G22:G23"/>
    <mergeCell ref="B23:C23"/>
    <mergeCell ref="A24:A25"/>
    <mergeCell ref="B24:C24"/>
    <mergeCell ref="G24:G25"/>
    <mergeCell ref="B25:C25"/>
    <mergeCell ref="A26:A27"/>
    <mergeCell ref="B26:C26"/>
    <mergeCell ref="G26:G27"/>
    <mergeCell ref="B27:C27"/>
    <mergeCell ref="A28:A29"/>
    <mergeCell ref="B28:C28"/>
    <mergeCell ref="G28:G29"/>
    <mergeCell ref="B29:C29"/>
    <mergeCell ref="H74:J75"/>
    <mergeCell ref="M31:M37"/>
    <mergeCell ref="A37:C37"/>
    <mergeCell ref="D39:G39"/>
    <mergeCell ref="I40:J40"/>
    <mergeCell ref="D42:G42"/>
    <mergeCell ref="M42:P44"/>
    <mergeCell ref="D44:J44"/>
    <mergeCell ref="R44:S44"/>
    <mergeCell ref="R46:S46"/>
    <mergeCell ref="R61:S61"/>
    <mergeCell ref="R63:S63"/>
    <mergeCell ref="D46:G46"/>
    <mergeCell ref="P46:Q46"/>
    <mergeCell ref="H59:J60"/>
    <mergeCell ref="P63:Q63"/>
  </mergeCells>
  <phoneticPr fontId="2"/>
  <dataValidations count="2"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" xr:uid="{CA11960E-8C1F-46CB-93A0-6AA1B214C9FB}">
      <formula1>"監督,監督（有）"</formula1>
    </dataValidation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" xr:uid="{A39B68B6-4907-46A7-ABE8-5FDA96FF3F18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horizontalDpi="4294967294" r:id="rId1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" t="s">
        <v>93</v>
      </c>
      <c r="I3" s="231" t="str">
        <f>一般男子!I3</f>
        <v>兵庫県</v>
      </c>
      <c r="J3" s="232"/>
      <c r="K3" s="233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12" t="str">
        <f>N46</f>
        <v>一　般　混　合</v>
      </c>
      <c r="D5" s="213"/>
      <c r="E5" s="213"/>
      <c r="F5" s="213"/>
      <c r="G5" s="213"/>
      <c r="H5" s="213"/>
      <c r="I5" s="213"/>
      <c r="J5" s="213"/>
      <c r="K5" s="214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M59</f>
        <v>0</v>
      </c>
      <c r="D7" s="196"/>
      <c r="E7" s="196"/>
      <c r="F7" s="195" t="s">
        <v>6</v>
      </c>
      <c r="G7" s="195"/>
      <c r="H7" s="197">
        <f>M60</f>
        <v>0</v>
      </c>
      <c r="I7" s="198"/>
      <c r="J7" s="198"/>
      <c r="K7" s="79"/>
    </row>
    <row r="8" spans="1:15" ht="24" customHeight="1" thickTop="1" x14ac:dyDescent="0.15">
      <c r="A8" s="34" t="s">
        <v>27</v>
      </c>
      <c r="B8" s="200" t="s">
        <v>28</v>
      </c>
      <c r="C8" s="236"/>
      <c r="D8" s="236"/>
      <c r="E8" s="236"/>
      <c r="F8" s="237"/>
      <c r="G8" s="11" t="s">
        <v>27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1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2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3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07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204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4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03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204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3" ht="13.5" customHeight="1" x14ac:dyDescent="0.15"/>
    <row r="19" spans="1:13" ht="29.25" customHeight="1" x14ac:dyDescent="0.15">
      <c r="A19" s="187" t="s">
        <v>3</v>
      </c>
      <c r="B19" s="188"/>
      <c r="C19" s="212" t="str">
        <f>N63</f>
        <v>一　般　混　合</v>
      </c>
      <c r="D19" s="213"/>
      <c r="E19" s="213"/>
      <c r="F19" s="213"/>
      <c r="G19" s="213"/>
      <c r="H19" s="213"/>
      <c r="I19" s="213"/>
      <c r="J19" s="213"/>
      <c r="K19" s="214"/>
    </row>
    <row r="20" spans="1:13" ht="29.25" customHeight="1" x14ac:dyDescent="0.15">
      <c r="A20" s="192" t="s">
        <v>4</v>
      </c>
      <c r="B20" s="193"/>
      <c r="C20" s="213">
        <f>P63</f>
        <v>0</v>
      </c>
      <c r="D20" s="213"/>
      <c r="E20" s="213"/>
      <c r="F20" s="213"/>
      <c r="G20" s="213"/>
      <c r="H20" s="213"/>
      <c r="I20" s="213"/>
      <c r="J20" s="213"/>
      <c r="K20" s="214"/>
    </row>
    <row r="21" spans="1:13" ht="29.25" customHeight="1" thickBot="1" x14ac:dyDescent="0.2">
      <c r="A21" s="195" t="s">
        <v>5</v>
      </c>
      <c r="B21" s="195"/>
      <c r="C21" s="196">
        <f>M74</f>
        <v>0</v>
      </c>
      <c r="D21" s="196"/>
      <c r="E21" s="196"/>
      <c r="F21" s="195" t="s">
        <v>6</v>
      </c>
      <c r="G21" s="195"/>
      <c r="H21" s="197">
        <f>M75</f>
        <v>0</v>
      </c>
      <c r="I21" s="198"/>
      <c r="J21" s="198"/>
      <c r="K21" s="79"/>
    </row>
    <row r="22" spans="1:13" ht="14.85" customHeight="1" thickTop="1" x14ac:dyDescent="0.15">
      <c r="A22" s="199">
        <v>1</v>
      </c>
      <c r="B22" s="201">
        <f>N66</f>
        <v>0</v>
      </c>
      <c r="C22" s="202"/>
      <c r="D22" s="75" t="s">
        <v>7</v>
      </c>
      <c r="E22" s="76" t="s">
        <v>8</v>
      </c>
      <c r="F22" s="76" t="s">
        <v>9</v>
      </c>
      <c r="G22" s="203">
        <v>5</v>
      </c>
      <c r="H22" s="77">
        <f>N70</f>
        <v>0</v>
      </c>
      <c r="I22" s="75" t="s">
        <v>7</v>
      </c>
      <c r="J22" s="75" t="s">
        <v>8</v>
      </c>
      <c r="K22" s="75" t="s">
        <v>9</v>
      </c>
    </row>
    <row r="23" spans="1:13" ht="24.95" customHeight="1" x14ac:dyDescent="0.15">
      <c r="A23" s="200"/>
      <c r="B23" s="205">
        <f>M66</f>
        <v>0</v>
      </c>
      <c r="C23" s="206"/>
      <c r="D23" s="11" t="str">
        <f>O66</f>
        <v>男</v>
      </c>
      <c r="E23" s="16">
        <f>P66</f>
        <v>0</v>
      </c>
      <c r="F23" s="13" t="str">
        <f>IF(P66="","",DATEDIF(P66,C50,"Y")&amp;"歳")</f>
        <v/>
      </c>
      <c r="G23" s="204"/>
      <c r="H23" s="14">
        <f>M70</f>
        <v>0</v>
      </c>
      <c r="I23" s="11" t="str">
        <f>O70</f>
        <v>女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99">
        <v>2</v>
      </c>
      <c r="B24" s="208">
        <f>N67</f>
        <v>0</v>
      </c>
      <c r="C24" s="211"/>
      <c r="D24" s="8" t="s">
        <v>7</v>
      </c>
      <c r="E24" s="9" t="s">
        <v>8</v>
      </c>
      <c r="F24" s="9" t="s">
        <v>9</v>
      </c>
      <c r="G24" s="203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99"/>
      <c r="B25" s="205">
        <f>M67</f>
        <v>0</v>
      </c>
      <c r="C25" s="206"/>
      <c r="D25" s="11" t="str">
        <f>O67</f>
        <v>男</v>
      </c>
      <c r="E25" s="16">
        <f>P67</f>
        <v>0</v>
      </c>
      <c r="F25" s="13" t="str">
        <f>IF(P67="","",DATEDIF(P67,C50,"Y")&amp;"歳")</f>
        <v/>
      </c>
      <c r="G25" s="203"/>
      <c r="H25" s="14">
        <f>M71</f>
        <v>0</v>
      </c>
      <c r="I25" s="11" t="str">
        <f>O56</f>
        <v>女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221">
        <v>3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07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200"/>
      <c r="B27" s="205">
        <f>M68</f>
        <v>0</v>
      </c>
      <c r="C27" s="206"/>
      <c r="D27" s="11" t="str">
        <f>O68</f>
        <v>男</v>
      </c>
      <c r="E27" s="16">
        <f>P68</f>
        <v>0</v>
      </c>
      <c r="F27" s="13" t="str">
        <f>IF(P68="","",DATEDIF(P68,C50,"Y")&amp;"歳")</f>
        <v/>
      </c>
      <c r="G27" s="204"/>
      <c r="H27" s="14">
        <f>M72</f>
        <v>0</v>
      </c>
      <c r="I27" s="11" t="str">
        <f>O57</f>
        <v>女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99">
        <v>4</v>
      </c>
      <c r="B28" s="208">
        <f>N69</f>
        <v>0</v>
      </c>
      <c r="C28" s="211"/>
      <c r="D28" s="8" t="s">
        <v>7</v>
      </c>
      <c r="E28" s="9" t="s">
        <v>8</v>
      </c>
      <c r="F28" s="9" t="s">
        <v>9</v>
      </c>
      <c r="G28" s="203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200"/>
      <c r="B29" s="205">
        <f>M69</f>
        <v>0</v>
      </c>
      <c r="C29" s="206"/>
      <c r="D29" s="11" t="str">
        <f>O69</f>
        <v>男</v>
      </c>
      <c r="E29" s="16">
        <f>P69</f>
        <v>0</v>
      </c>
      <c r="F29" s="13" t="str">
        <f>IF(P69="","",DATEDIF(P69,C50,"Y")&amp;"歳")</f>
        <v/>
      </c>
      <c r="G29" s="204"/>
      <c r="H29" s="14">
        <f>M73</f>
        <v>0</v>
      </c>
      <c r="I29" s="11" t="str">
        <f>O73</f>
        <v>女</v>
      </c>
      <c r="J29" s="15">
        <f>P73</f>
        <v>0</v>
      </c>
      <c r="K29" s="11" t="str">
        <f>IF(P73="","",DATEDIF(P73,C50,"Y")&amp;"歳")</f>
        <v/>
      </c>
    </row>
    <row r="31" spans="1:13" x14ac:dyDescent="0.15">
      <c r="M31" s="227" t="s">
        <v>105</v>
      </c>
    </row>
    <row r="32" spans="1:13" ht="15.75" customHeight="1" x14ac:dyDescent="0.15">
      <c r="A32" s="17" t="s">
        <v>10</v>
      </c>
      <c r="M32" s="227"/>
    </row>
    <row r="33" spans="1:17" ht="3" customHeight="1" x14ac:dyDescent="0.15">
      <c r="A33" s="17"/>
      <c r="M33" s="227"/>
    </row>
    <row r="34" spans="1:17" ht="3" customHeight="1" x14ac:dyDescent="0.15">
      <c r="A34" s="17"/>
      <c r="M34" s="227"/>
    </row>
    <row r="35" spans="1:17" ht="3" customHeight="1" x14ac:dyDescent="0.15">
      <c r="A35" s="17"/>
      <c r="M35" s="227"/>
    </row>
    <row r="36" spans="1:17" ht="3" customHeight="1" x14ac:dyDescent="0.15">
      <c r="A36" s="17"/>
      <c r="M36" s="227"/>
    </row>
    <row r="37" spans="1:17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7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7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144" t="str">
        <f>一般男子!C42</f>
        <v>申込責任者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7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7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144" t="s">
        <v>107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60</v>
      </c>
      <c r="O46" s="66" t="s">
        <v>4</v>
      </c>
      <c r="P46" s="215"/>
      <c r="Q46" s="216"/>
    </row>
    <row r="47" spans="1:17" ht="12.7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21</v>
      </c>
      <c r="O50" s="83" t="s">
        <v>7</v>
      </c>
      <c r="P50" s="84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85">
        <v>1</v>
      </c>
      <c r="M51" s="88"/>
      <c r="N51" s="88"/>
      <c r="O51" s="35" t="s">
        <v>61</v>
      </c>
      <c r="P51" s="92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2</v>
      </c>
      <c r="M52" s="88"/>
      <c r="N52" s="88"/>
      <c r="O52" s="35" t="s">
        <v>61</v>
      </c>
      <c r="P52" s="92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85">
        <v>3</v>
      </c>
      <c r="M53" s="88"/>
      <c r="N53" s="88"/>
      <c r="O53" s="35" t="s">
        <v>61</v>
      </c>
      <c r="P53" s="92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</v>
      </c>
      <c r="M54" s="88"/>
      <c r="N54" s="88"/>
      <c r="O54" s="35" t="s">
        <v>61</v>
      </c>
      <c r="P54" s="92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85">
        <v>5</v>
      </c>
      <c r="M55" s="88"/>
      <c r="N55" s="88"/>
      <c r="O55" s="35" t="s">
        <v>29</v>
      </c>
      <c r="P55" s="92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6</v>
      </c>
      <c r="M56" s="88"/>
      <c r="N56" s="88"/>
      <c r="O56" s="35" t="s">
        <v>59</v>
      </c>
      <c r="P56" s="92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>
        <v>7</v>
      </c>
      <c r="M57" s="88"/>
      <c r="N57" s="88"/>
      <c r="O57" s="35" t="s">
        <v>59</v>
      </c>
      <c r="P57" s="92"/>
    </row>
    <row r="58" spans="1:18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6">
        <v>8</v>
      </c>
      <c r="M58" s="89"/>
      <c r="N58" s="89"/>
      <c r="O58" s="36" t="s">
        <v>59</v>
      </c>
      <c r="P58" s="93"/>
    </row>
    <row r="59" spans="1:18" x14ac:dyDescent="0.15">
      <c r="A59" s="31"/>
      <c r="B59" s="31"/>
      <c r="C59" s="31"/>
      <c r="D59" s="25"/>
      <c r="E59" s="31"/>
      <c r="F59" s="31"/>
      <c r="G59" s="31"/>
      <c r="H59" s="222" t="s">
        <v>23</v>
      </c>
      <c r="I59" s="223"/>
      <c r="J59" s="223"/>
      <c r="K59" s="31"/>
      <c r="L59" s="87" t="s">
        <v>24</v>
      </c>
      <c r="M59" s="90"/>
      <c r="N59" s="90"/>
      <c r="O59" s="96"/>
      <c r="P59" s="94"/>
    </row>
    <row r="60" spans="1:18" ht="14.25" thickBot="1" x14ac:dyDescent="0.2">
      <c r="A60" s="31"/>
      <c r="B60" s="31"/>
      <c r="C60" s="31"/>
      <c r="D60" s="25"/>
      <c r="E60" s="31"/>
      <c r="F60" s="31"/>
      <c r="G60" s="31"/>
      <c r="H60" s="223"/>
      <c r="I60" s="223"/>
      <c r="J60" s="223"/>
      <c r="K60" s="31"/>
      <c r="L60" s="86" t="s">
        <v>25</v>
      </c>
      <c r="M60" s="91"/>
      <c r="N60" s="91"/>
      <c r="O60" s="97"/>
      <c r="P60" s="95"/>
    </row>
    <row r="61" spans="1:18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60</v>
      </c>
      <c r="O63" s="66" t="s">
        <v>4</v>
      </c>
      <c r="P63" s="215"/>
      <c r="Q63" s="216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85">
        <v>1</v>
      </c>
      <c r="M66" s="88"/>
      <c r="N66" s="88"/>
      <c r="O66" s="35" t="s">
        <v>61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2</v>
      </c>
      <c r="M67" s="88"/>
      <c r="N67" s="88"/>
      <c r="O67" s="35" t="s">
        <v>61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85">
        <v>3</v>
      </c>
      <c r="M68" s="88"/>
      <c r="N68" s="88"/>
      <c r="O68" s="35" t="s">
        <v>61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4</v>
      </c>
      <c r="M69" s="88"/>
      <c r="N69" s="88"/>
      <c r="O69" s="35" t="s">
        <v>61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85">
        <v>5</v>
      </c>
      <c r="M70" s="88"/>
      <c r="N70" s="88"/>
      <c r="O70" s="35" t="s">
        <v>29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</v>
      </c>
      <c r="M71" s="88"/>
      <c r="N71" s="88"/>
      <c r="O71" s="35" t="s">
        <v>59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7</v>
      </c>
      <c r="M72" s="88"/>
      <c r="N72" s="88"/>
      <c r="O72" s="35" t="s">
        <v>59</v>
      </c>
      <c r="P72" s="92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6">
        <v>8</v>
      </c>
      <c r="M73" s="89"/>
      <c r="N73" s="89"/>
      <c r="O73" s="36" t="s">
        <v>59</v>
      </c>
      <c r="P73" s="93"/>
    </row>
    <row r="74" spans="1:16" x14ac:dyDescent="0.15">
      <c r="H74" s="222" t="s">
        <v>23</v>
      </c>
      <c r="I74" s="223"/>
      <c r="J74" s="223"/>
      <c r="K74" s="31"/>
      <c r="L74" s="87" t="s">
        <v>24</v>
      </c>
      <c r="M74" s="90"/>
      <c r="N74" s="90"/>
      <c r="O74" s="96"/>
      <c r="P74" s="94"/>
    </row>
    <row r="75" spans="1:16" ht="14.25" thickBot="1" x14ac:dyDescent="0.2">
      <c r="H75" s="223"/>
      <c r="I75" s="223"/>
      <c r="J75" s="223"/>
      <c r="K75" s="31"/>
      <c r="L75" s="86" t="s">
        <v>25</v>
      </c>
      <c r="M75" s="91"/>
      <c r="N75" s="91"/>
      <c r="O75" s="97"/>
      <c r="P75" s="95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sheetProtection algorithmName="SHA-512" hashValue="eGpAp5tLQV4tvSaL9gZcL581Pj19ImH8KXZGv2tDTGEWW3KuAGKL/X1lXp8ekLgdC6wZlJ326YaqvBrxMSDqKg==" saltValue="QZQsuoF/+Dyvgg780HmVTA==" spinCount="100000" sheet="1" objects="1" scenarios="1"/>
  <mergeCells count="65">
    <mergeCell ref="P63:Q63"/>
    <mergeCell ref="D39:G39"/>
    <mergeCell ref="I40:J40"/>
    <mergeCell ref="M31:M37"/>
    <mergeCell ref="D42:G42"/>
    <mergeCell ref="D44:J44"/>
    <mergeCell ref="D46:G46"/>
    <mergeCell ref="M42:P44"/>
    <mergeCell ref="P46:Q46"/>
    <mergeCell ref="H59:J60"/>
    <mergeCell ref="A6:B6"/>
    <mergeCell ref="C6:K6"/>
    <mergeCell ref="A1:K1"/>
    <mergeCell ref="M1:O2"/>
    <mergeCell ref="I3:K3"/>
    <mergeCell ref="A5:B5"/>
    <mergeCell ref="C5:K5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19:B19"/>
    <mergeCell ref="C19:K19"/>
    <mergeCell ref="A20:B20"/>
    <mergeCell ref="C20:K20"/>
    <mergeCell ref="A21:B21"/>
    <mergeCell ref="C21:E21"/>
    <mergeCell ref="F21:G21"/>
    <mergeCell ref="H21:J21"/>
    <mergeCell ref="A22:A23"/>
    <mergeCell ref="B22:C22"/>
    <mergeCell ref="G22:G23"/>
    <mergeCell ref="B23:C23"/>
    <mergeCell ref="A24:A25"/>
    <mergeCell ref="B24:C24"/>
    <mergeCell ref="G24:G25"/>
    <mergeCell ref="B25:C25"/>
    <mergeCell ref="H74:J75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</mergeCells>
  <phoneticPr fontId="2"/>
  <dataValidations disablePrompts="1" count="2"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" xr:uid="{00000000-0002-0000-0200-000000000000}">
      <formula1>"監督,監督（有）"</formula1>
    </dataValidation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" xr:uid="{00000000-0002-0000-02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48" max="10" man="1"/>
  </rowBreaks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7" t="s">
        <v>95</v>
      </c>
      <c r="I3" s="245" t="str">
        <f>一般男子!I3</f>
        <v>兵庫県</v>
      </c>
      <c r="J3" s="246"/>
      <c r="K3" s="247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12" t="str">
        <f>N46</f>
        <v>成年男子（35・40・45歳以上の年代別）</v>
      </c>
      <c r="D5" s="213"/>
      <c r="E5" s="213"/>
      <c r="F5" s="213"/>
      <c r="G5" s="213"/>
      <c r="H5" s="213"/>
      <c r="I5" s="213"/>
      <c r="J5" s="213"/>
      <c r="K5" s="214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M60</f>
        <v>0</v>
      </c>
      <c r="D7" s="196"/>
      <c r="E7" s="196"/>
      <c r="F7" s="195" t="s">
        <v>6</v>
      </c>
      <c r="G7" s="195"/>
      <c r="H7" s="197">
        <f>M61</f>
        <v>0</v>
      </c>
      <c r="I7" s="198"/>
      <c r="J7" s="198"/>
      <c r="K7" s="79"/>
    </row>
    <row r="8" spans="1:15" ht="24" customHeight="1" thickTop="1" x14ac:dyDescent="0.15">
      <c r="A8" s="80" t="s">
        <v>30</v>
      </c>
      <c r="B8" s="200" t="s">
        <v>28</v>
      </c>
      <c r="C8" s="236"/>
      <c r="D8" s="236"/>
      <c r="E8" s="236"/>
      <c r="F8" s="237"/>
      <c r="G8" s="80" t="s">
        <v>30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35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45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35</v>
      </c>
      <c r="B11" s="208">
        <f>N53</f>
        <v>0</v>
      </c>
      <c r="C11" s="209"/>
      <c r="D11" s="8" t="s">
        <v>7</v>
      </c>
      <c r="E11" s="9" t="s">
        <v>8</v>
      </c>
      <c r="F11" s="9" t="s">
        <v>9</v>
      </c>
      <c r="G11" s="203">
        <v>45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40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44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243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40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42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243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242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243"/>
      <c r="H18" s="14">
        <f>M59</f>
        <v>0</v>
      </c>
      <c r="I18" s="11" t="str">
        <f>O59</f>
        <v>男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87" t="s">
        <v>3</v>
      </c>
      <c r="B20" s="188"/>
      <c r="C20" s="212" t="str">
        <f>N63</f>
        <v>成年女子（30歳以上の合算210歳以上で編成）</v>
      </c>
      <c r="D20" s="213"/>
      <c r="E20" s="213"/>
      <c r="F20" s="213"/>
      <c r="G20" s="213"/>
      <c r="H20" s="213"/>
      <c r="I20" s="213"/>
      <c r="J20" s="213"/>
      <c r="K20" s="214"/>
    </row>
    <row r="21" spans="1:11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1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1" ht="24" customHeight="1" thickTop="1" x14ac:dyDescent="0.15">
      <c r="A23" s="80" t="s">
        <v>30</v>
      </c>
      <c r="B23" s="200" t="s">
        <v>31</v>
      </c>
      <c r="C23" s="236"/>
      <c r="D23" s="236"/>
      <c r="E23" s="236"/>
      <c r="F23" s="237"/>
      <c r="G23" s="80" t="s">
        <v>30</v>
      </c>
      <c r="H23" s="238" t="s">
        <v>31</v>
      </c>
      <c r="I23" s="238"/>
      <c r="J23" s="238"/>
      <c r="K23" s="239"/>
    </row>
    <row r="24" spans="1:11" ht="14.85" customHeight="1" x14ac:dyDescent="0.15">
      <c r="A24" s="221">
        <v>30</v>
      </c>
      <c r="B24" s="208">
        <f>N66</f>
        <v>0</v>
      </c>
      <c r="C24" s="211"/>
      <c r="D24" s="8" t="s">
        <v>7</v>
      </c>
      <c r="E24" s="9" t="s">
        <v>8</v>
      </c>
      <c r="F24" s="9" t="s">
        <v>9</v>
      </c>
      <c r="G24" s="207">
        <v>30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200"/>
      <c r="B25" s="205">
        <f>M66</f>
        <v>0</v>
      </c>
      <c r="C25" s="206"/>
      <c r="D25" s="11" t="str">
        <f>O66</f>
        <v>女</v>
      </c>
      <c r="E25" s="16">
        <f>P66</f>
        <v>0</v>
      </c>
      <c r="F25" s="13" t="str">
        <f>IF(P66="","",DATEDIF(P66,C50,"Y")&amp;"歳")</f>
        <v/>
      </c>
      <c r="G25" s="204"/>
      <c r="H25" s="14">
        <f>M70</f>
        <v>0</v>
      </c>
      <c r="I25" s="11" t="str">
        <f>O70</f>
        <v>女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199">
        <v>30</v>
      </c>
      <c r="B26" s="208">
        <f>N67</f>
        <v>0</v>
      </c>
      <c r="C26" s="211"/>
      <c r="D26" s="8" t="s">
        <v>7</v>
      </c>
      <c r="E26" s="9" t="s">
        <v>8</v>
      </c>
      <c r="F26" s="9" t="s">
        <v>9</v>
      </c>
      <c r="G26" s="203">
        <v>30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99"/>
      <c r="B27" s="205">
        <f>M67</f>
        <v>0</v>
      </c>
      <c r="C27" s="206"/>
      <c r="D27" s="11" t="str">
        <f>O67</f>
        <v>女</v>
      </c>
      <c r="E27" s="16">
        <f>P67</f>
        <v>0</v>
      </c>
      <c r="F27" s="13" t="str">
        <f>IF(P67="","",DATEDIF(P67,C50,"Y")&amp;"歳")</f>
        <v/>
      </c>
      <c r="G27" s="203"/>
      <c r="H27" s="14">
        <f>M71</f>
        <v>0</v>
      </c>
      <c r="I27" s="11" t="str">
        <f>O56</f>
        <v>男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221">
        <v>30</v>
      </c>
      <c r="B28" s="208">
        <f>N68</f>
        <v>0</v>
      </c>
      <c r="C28" s="211"/>
      <c r="D28" s="8" t="s">
        <v>7</v>
      </c>
      <c r="E28" s="9" t="s">
        <v>8</v>
      </c>
      <c r="F28" s="9" t="s">
        <v>9</v>
      </c>
      <c r="G28" s="244"/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200"/>
      <c r="B29" s="205">
        <f>M68</f>
        <v>0</v>
      </c>
      <c r="C29" s="206"/>
      <c r="D29" s="11" t="str">
        <f>O68</f>
        <v>女</v>
      </c>
      <c r="E29" s="16">
        <f>P68</f>
        <v>0</v>
      </c>
      <c r="F29" s="13" t="str">
        <f>IF(P68="","",DATEDIF(P68,C50,"Y")&amp;"歳")</f>
        <v/>
      </c>
      <c r="G29" s="243"/>
      <c r="H29" s="14">
        <f>M72</f>
        <v>0</v>
      </c>
      <c r="I29" s="11" t="str">
        <f>O57</f>
        <v>男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199">
        <v>30</v>
      </c>
      <c r="B30" s="208">
        <f>N69</f>
        <v>0</v>
      </c>
      <c r="C30" s="211"/>
      <c r="D30" s="8" t="s">
        <v>7</v>
      </c>
      <c r="E30" s="9" t="s">
        <v>8</v>
      </c>
      <c r="F30" s="9" t="s">
        <v>9</v>
      </c>
      <c r="G30" s="242"/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200"/>
      <c r="B31" s="205">
        <f>M69</f>
        <v>0</v>
      </c>
      <c r="C31" s="206"/>
      <c r="D31" s="11" t="str">
        <f>O69</f>
        <v>女</v>
      </c>
      <c r="E31" s="16">
        <f>P69</f>
        <v>0</v>
      </c>
      <c r="F31" s="13" t="str">
        <f>IF(P69="","",DATEDIF(P69,C50,"Y")&amp;"歳")</f>
        <v/>
      </c>
      <c r="G31" s="243"/>
      <c r="H31" s="14">
        <f>M73</f>
        <v>0</v>
      </c>
      <c r="I31" s="11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242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243"/>
      <c r="H33" s="14">
        <f>M74</f>
        <v>0</v>
      </c>
      <c r="I33" s="11" t="str">
        <f>O74</f>
        <v>女</v>
      </c>
      <c r="J33" s="15">
        <f>P74</f>
        <v>0</v>
      </c>
      <c r="K33" s="11" t="str">
        <f>IF(P74="","",DATEDIF(P74,C50,"Y")&amp;"歳")</f>
        <v/>
      </c>
      <c r="M33" s="227" t="s">
        <v>105</v>
      </c>
    </row>
    <row r="34" spans="1:17" ht="15.75" customHeight="1" x14ac:dyDescent="0.15">
      <c r="A34" s="17" t="s">
        <v>10</v>
      </c>
      <c r="M34" s="227"/>
    </row>
    <row r="35" spans="1:17" ht="5.0999999999999996" customHeight="1" x14ac:dyDescent="0.15">
      <c r="A35" s="17"/>
      <c r="M35" s="227"/>
    </row>
    <row r="36" spans="1:17" ht="5.0999999999999996" customHeight="1" x14ac:dyDescent="0.15">
      <c r="A36" s="17"/>
      <c r="M36" s="227"/>
    </row>
    <row r="37" spans="1:17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7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7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144" t="s">
        <v>41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7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7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9.5" customHeight="1" x14ac:dyDescent="0.15">
      <c r="C46" s="144" t="s">
        <v>107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119</v>
      </c>
      <c r="O46" s="66" t="s">
        <v>4</v>
      </c>
      <c r="P46" s="215"/>
      <c r="Q46" s="216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32</v>
      </c>
      <c r="O50" s="83" t="s">
        <v>7</v>
      </c>
      <c r="P50" s="84" t="s">
        <v>8</v>
      </c>
    </row>
    <row r="51" spans="1:18" ht="14.25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248">
        <v>35</v>
      </c>
      <c r="M51" s="125"/>
      <c r="N51" s="126"/>
      <c r="O51" s="32" t="s">
        <v>22</v>
      </c>
      <c r="P51" s="129"/>
    </row>
    <row r="52" spans="1:18" ht="14.25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249"/>
      <c r="M52" s="127"/>
      <c r="N52" s="128"/>
      <c r="O52" s="32" t="s">
        <v>22</v>
      </c>
      <c r="P52" s="130"/>
    </row>
    <row r="53" spans="1:18" ht="14.25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248">
        <v>40</v>
      </c>
      <c r="M53" s="125"/>
      <c r="N53" s="126"/>
      <c r="O53" s="32" t="s">
        <v>22</v>
      </c>
      <c r="P53" s="129"/>
    </row>
    <row r="54" spans="1:18" ht="14.25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249"/>
      <c r="M54" s="127"/>
      <c r="N54" s="128"/>
      <c r="O54" s="32" t="s">
        <v>22</v>
      </c>
      <c r="P54" s="130"/>
    </row>
    <row r="55" spans="1:18" ht="14.25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248">
        <v>45</v>
      </c>
      <c r="M55" s="125"/>
      <c r="N55" s="126"/>
      <c r="O55" s="32" t="s">
        <v>22</v>
      </c>
      <c r="P55" s="129"/>
    </row>
    <row r="56" spans="1:18" ht="14.25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249"/>
      <c r="M56" s="127"/>
      <c r="N56" s="128"/>
      <c r="O56" s="32" t="s">
        <v>22</v>
      </c>
      <c r="P56" s="130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 t="s">
        <v>33</v>
      </c>
      <c r="M57" s="88"/>
      <c r="N57" s="88"/>
      <c r="O57" s="32" t="s">
        <v>87</v>
      </c>
      <c r="P57" s="92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99" t="s">
        <v>33</v>
      </c>
      <c r="M58" s="88"/>
      <c r="N58" s="88"/>
      <c r="O58" s="61" t="s">
        <v>87</v>
      </c>
      <c r="P58" s="92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99" t="s">
        <v>33</v>
      </c>
      <c r="M59" s="112"/>
      <c r="N59" s="112"/>
      <c r="O59" s="61" t="s">
        <v>18</v>
      </c>
      <c r="P59" s="113"/>
    </row>
    <row r="60" spans="1:18" ht="14.25" x14ac:dyDescent="0.15">
      <c r="A60" s="31"/>
      <c r="B60" s="31"/>
      <c r="C60" s="31"/>
      <c r="D60" s="25"/>
      <c r="E60" s="31"/>
      <c r="F60" s="31"/>
      <c r="G60" s="31"/>
      <c r="H60" s="222" t="s">
        <v>23</v>
      </c>
      <c r="I60" s="223"/>
      <c r="J60" s="223"/>
      <c r="K60" s="31"/>
      <c r="L60" s="30" t="s">
        <v>24</v>
      </c>
      <c r="M60" s="131"/>
      <c r="N60" s="132"/>
      <c r="O60" s="110"/>
      <c r="P60" s="111"/>
    </row>
    <row r="61" spans="1:18" ht="15" thickBot="1" x14ac:dyDescent="0.2">
      <c r="A61" s="31"/>
      <c r="B61" s="31"/>
      <c r="C61" s="31"/>
      <c r="D61" s="25"/>
      <c r="E61" s="31"/>
      <c r="F61" s="31"/>
      <c r="G61" s="31"/>
      <c r="H61" s="223"/>
      <c r="I61" s="223"/>
      <c r="J61" s="223"/>
      <c r="K61" s="31"/>
      <c r="L61" s="86" t="s">
        <v>34</v>
      </c>
      <c r="M61" s="133"/>
      <c r="N61" s="134"/>
      <c r="O61" s="97"/>
      <c r="P61" s="95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120</v>
      </c>
      <c r="O63" s="66" t="s">
        <v>4</v>
      </c>
      <c r="P63" s="215"/>
      <c r="Q63" s="216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32</v>
      </c>
      <c r="O65" s="83" t="s">
        <v>7</v>
      </c>
      <c r="P65" s="84" t="s">
        <v>8</v>
      </c>
    </row>
    <row r="66" spans="1:16" ht="14.25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248">
        <v>30</v>
      </c>
      <c r="M66" s="125"/>
      <c r="N66" s="126"/>
      <c r="O66" s="32" t="s">
        <v>35</v>
      </c>
      <c r="P66" s="129"/>
    </row>
    <row r="67" spans="1:16" ht="14.25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249"/>
      <c r="M67" s="127"/>
      <c r="N67" s="128"/>
      <c r="O67" s="32" t="s">
        <v>35</v>
      </c>
      <c r="P67" s="130"/>
    </row>
    <row r="68" spans="1:16" ht="14.25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248">
        <v>30</v>
      </c>
      <c r="M68" s="125"/>
      <c r="N68" s="126"/>
      <c r="O68" s="32" t="s">
        <v>35</v>
      </c>
      <c r="P68" s="129"/>
    </row>
    <row r="69" spans="1:16" ht="14.25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249"/>
      <c r="M69" s="127"/>
      <c r="N69" s="128"/>
      <c r="O69" s="32" t="s">
        <v>35</v>
      </c>
      <c r="P69" s="130"/>
    </row>
    <row r="70" spans="1:16" ht="14.25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248">
        <v>30</v>
      </c>
      <c r="M70" s="125"/>
      <c r="N70" s="126"/>
      <c r="O70" s="32" t="s">
        <v>35</v>
      </c>
      <c r="P70" s="129"/>
    </row>
    <row r="71" spans="1:16" ht="14.25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249"/>
      <c r="M71" s="127"/>
      <c r="N71" s="128"/>
      <c r="O71" s="32" t="s">
        <v>35</v>
      </c>
      <c r="P71" s="130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 t="s">
        <v>33</v>
      </c>
      <c r="M72" s="88"/>
      <c r="N72" s="88"/>
      <c r="O72" s="32" t="s">
        <v>35</v>
      </c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 t="s">
        <v>33</v>
      </c>
      <c r="M73" s="88"/>
      <c r="N73" s="88"/>
      <c r="O73" s="32" t="s">
        <v>35</v>
      </c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4" t="s">
        <v>33</v>
      </c>
      <c r="M74" s="112"/>
      <c r="N74" s="112"/>
      <c r="O74" s="115" t="s">
        <v>35</v>
      </c>
      <c r="P74" s="113"/>
    </row>
    <row r="75" spans="1:16" ht="14.25" x14ac:dyDescent="0.15">
      <c r="H75" s="222" t="s">
        <v>23</v>
      </c>
      <c r="I75" s="223"/>
      <c r="J75" s="223"/>
      <c r="K75" s="31"/>
      <c r="L75" s="30" t="s">
        <v>24</v>
      </c>
      <c r="M75" s="135"/>
      <c r="N75" s="135"/>
      <c r="O75" s="110"/>
      <c r="P75" s="137"/>
    </row>
    <row r="76" spans="1:16" ht="15" thickBot="1" x14ac:dyDescent="0.2">
      <c r="H76" s="223"/>
      <c r="I76" s="223"/>
      <c r="J76" s="223"/>
      <c r="K76" s="31"/>
      <c r="L76" s="86" t="s">
        <v>34</v>
      </c>
      <c r="M76" s="136"/>
      <c r="N76" s="136"/>
      <c r="O76" s="97"/>
      <c r="P76" s="138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dB+sYLO33kqL9chhuoeJr4JmV3Ko03LqINzrb9m99IRvZi/CuXOIkDL2PQXqawyBlc5fHU0/ePzEuYHz8sHvRw==" saltValue="IfWxDXZYbuNhS1c4vfpEeA==" spinCount="100000" sheet="1" objects="1" scenarios="1"/>
  <mergeCells count="75">
    <mergeCell ref="D39:G39"/>
    <mergeCell ref="I40:J40"/>
    <mergeCell ref="M33:M37"/>
    <mergeCell ref="H75:J76"/>
    <mergeCell ref="M42:P44"/>
    <mergeCell ref="L51:L52"/>
    <mergeCell ref="L53:L54"/>
    <mergeCell ref="L55:L56"/>
    <mergeCell ref="H60:J61"/>
    <mergeCell ref="L66:L67"/>
    <mergeCell ref="L68:L69"/>
    <mergeCell ref="L70:L71"/>
    <mergeCell ref="D42:G42"/>
    <mergeCell ref="D44:J44"/>
    <mergeCell ref="D46:G46"/>
    <mergeCell ref="P46:Q46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A24:A25"/>
    <mergeCell ref="B24:C24"/>
    <mergeCell ref="G24:G25"/>
    <mergeCell ref="B25:C25"/>
    <mergeCell ref="A30:A31"/>
    <mergeCell ref="B30:C30"/>
    <mergeCell ref="G30:G31"/>
    <mergeCell ref="B31:C31"/>
    <mergeCell ref="A22:B22"/>
    <mergeCell ref="C22:E22"/>
    <mergeCell ref="F22:G22"/>
    <mergeCell ref="H22:J22"/>
    <mergeCell ref="B23:F23"/>
    <mergeCell ref="H23:K23"/>
    <mergeCell ref="B16:C16"/>
    <mergeCell ref="A20:B20"/>
    <mergeCell ref="C20:K20"/>
    <mergeCell ref="A21:B21"/>
    <mergeCell ref="C21:K21"/>
    <mergeCell ref="M1:O2"/>
    <mergeCell ref="I3:K3"/>
    <mergeCell ref="A5:B5"/>
    <mergeCell ref="C5:K5"/>
    <mergeCell ref="A7:B7"/>
    <mergeCell ref="C7:E7"/>
    <mergeCell ref="F7:G7"/>
    <mergeCell ref="H7:J7"/>
    <mergeCell ref="A1:K1"/>
    <mergeCell ref="B8:F8"/>
    <mergeCell ref="H8:K8"/>
    <mergeCell ref="A9:A10"/>
    <mergeCell ref="B9:C9"/>
    <mergeCell ref="G9:G10"/>
    <mergeCell ref="B10:C10"/>
    <mergeCell ref="P63:Q63"/>
    <mergeCell ref="G17:G18"/>
    <mergeCell ref="G32:G33"/>
    <mergeCell ref="A6:B6"/>
    <mergeCell ref="C6:K6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3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3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3" orientation="portrait" horizontalDpi="4294967294" r:id="rId1"/>
  <colBreaks count="1" manualBreakCount="1">
    <brk id="12" max="7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0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7" t="s">
        <v>96</v>
      </c>
      <c r="I3" s="245" t="str">
        <f>一般男子!I3</f>
        <v>兵庫県</v>
      </c>
      <c r="J3" s="246"/>
      <c r="K3" s="247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50" t="str">
        <f>N46</f>
        <v>壮年女子（45歳以上の合算300歳以上で編成）</v>
      </c>
      <c r="D5" s="251"/>
      <c r="E5" s="251"/>
      <c r="F5" s="251"/>
      <c r="G5" s="251"/>
      <c r="H5" s="251"/>
      <c r="I5" s="251"/>
      <c r="J5" s="251"/>
      <c r="K5" s="252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M60</f>
        <v>0</v>
      </c>
      <c r="D7" s="196"/>
      <c r="E7" s="196"/>
      <c r="F7" s="195" t="s">
        <v>6</v>
      </c>
      <c r="G7" s="195"/>
      <c r="H7" s="197">
        <f>M61</f>
        <v>0</v>
      </c>
      <c r="I7" s="198"/>
      <c r="J7" s="198"/>
      <c r="K7" s="79"/>
    </row>
    <row r="8" spans="1:15" ht="24" customHeight="1" thickTop="1" x14ac:dyDescent="0.15">
      <c r="A8" s="80" t="s">
        <v>30</v>
      </c>
      <c r="B8" s="200" t="s">
        <v>28</v>
      </c>
      <c r="C8" s="236"/>
      <c r="D8" s="236"/>
      <c r="E8" s="236"/>
      <c r="F8" s="237"/>
      <c r="G8" s="80" t="s">
        <v>30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45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45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女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45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45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女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45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44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女</v>
      </c>
      <c r="E14" s="16">
        <f>P53</f>
        <v>0</v>
      </c>
      <c r="F14" s="13" t="str">
        <f>IF(P53="","",DATEDIF(P53,C50,"Y")&amp;"歳")</f>
        <v/>
      </c>
      <c r="G14" s="243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45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42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女</v>
      </c>
      <c r="E16" s="16">
        <f>P54</f>
        <v>0</v>
      </c>
      <c r="F16" s="13" t="str">
        <f>IF(P54="","",DATEDIF(P54,C50,"Y")&amp;"歳")</f>
        <v/>
      </c>
      <c r="G16" s="243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242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243"/>
      <c r="H18" s="14">
        <f>M59</f>
        <v>0</v>
      </c>
      <c r="I18" s="11" t="str">
        <f>O59</f>
        <v>女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87" t="s">
        <v>3</v>
      </c>
      <c r="B20" s="188"/>
      <c r="C20" s="212"/>
      <c r="D20" s="213"/>
      <c r="E20" s="213"/>
      <c r="F20" s="213"/>
      <c r="G20" s="213"/>
      <c r="H20" s="213"/>
      <c r="I20" s="213"/>
      <c r="J20" s="213"/>
      <c r="K20" s="214"/>
    </row>
    <row r="21" spans="1:11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1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1" ht="24" customHeight="1" thickTop="1" x14ac:dyDescent="0.15">
      <c r="A23" s="80" t="s">
        <v>30</v>
      </c>
      <c r="B23" s="200" t="s">
        <v>31</v>
      </c>
      <c r="C23" s="236"/>
      <c r="D23" s="236"/>
      <c r="E23" s="236"/>
      <c r="F23" s="237"/>
      <c r="G23" s="80" t="s">
        <v>30</v>
      </c>
      <c r="H23" s="238" t="s">
        <v>31</v>
      </c>
      <c r="I23" s="238"/>
      <c r="J23" s="238"/>
      <c r="K23" s="239"/>
    </row>
    <row r="24" spans="1:11" ht="14.85" customHeight="1" x14ac:dyDescent="0.15">
      <c r="A24" s="221">
        <f>L66</f>
        <v>0</v>
      </c>
      <c r="B24" s="208">
        <f>N66</f>
        <v>0</v>
      </c>
      <c r="C24" s="211"/>
      <c r="D24" s="8" t="s">
        <v>7</v>
      </c>
      <c r="E24" s="9" t="s">
        <v>8</v>
      </c>
      <c r="F24" s="9" t="s">
        <v>9</v>
      </c>
      <c r="G24" s="207">
        <f>L70</f>
        <v>0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200"/>
      <c r="B25" s="205">
        <f>M66</f>
        <v>0</v>
      </c>
      <c r="C25" s="206"/>
      <c r="D25" s="11" t="str">
        <f>O66</f>
        <v>女</v>
      </c>
      <c r="E25" s="16">
        <f>P66</f>
        <v>0</v>
      </c>
      <c r="F25" s="13" t="str">
        <f>IF(P66="","",DATEDIF(P66,C50,"Y")&amp;"歳")</f>
        <v/>
      </c>
      <c r="G25" s="204"/>
      <c r="H25" s="14">
        <f>M70</f>
        <v>0</v>
      </c>
      <c r="I25" s="11" t="str">
        <f>O70</f>
        <v>女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221">
        <f>L67</f>
        <v>0</v>
      </c>
      <c r="B26" s="208">
        <f>N67</f>
        <v>0</v>
      </c>
      <c r="C26" s="211"/>
      <c r="D26" s="8" t="s">
        <v>7</v>
      </c>
      <c r="E26" s="9" t="s">
        <v>8</v>
      </c>
      <c r="F26" s="9" t="s">
        <v>9</v>
      </c>
      <c r="G26" s="207">
        <f>L71</f>
        <v>0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200"/>
      <c r="B27" s="205">
        <f>M67</f>
        <v>0</v>
      </c>
      <c r="C27" s="206"/>
      <c r="D27" s="11" t="str">
        <f>O67</f>
        <v>女</v>
      </c>
      <c r="E27" s="16">
        <f>P67</f>
        <v>0</v>
      </c>
      <c r="F27" s="13" t="str">
        <f>IF(P67="","",DATEDIF(P67,C50,"Y")&amp;"歳")</f>
        <v/>
      </c>
      <c r="G27" s="204"/>
      <c r="H27" s="14">
        <f>M71</f>
        <v>0</v>
      </c>
      <c r="I27" s="11" t="str">
        <f>O56</f>
        <v>女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221">
        <f>L68</f>
        <v>0</v>
      </c>
      <c r="B28" s="208">
        <f>N68</f>
        <v>0</v>
      </c>
      <c r="C28" s="211"/>
      <c r="D28" s="8" t="s">
        <v>7</v>
      </c>
      <c r="E28" s="9" t="s">
        <v>8</v>
      </c>
      <c r="F28" s="9" t="s">
        <v>9</v>
      </c>
      <c r="G28" s="207" t="str">
        <f>L72</f>
        <v>補欠</v>
      </c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200"/>
      <c r="B29" s="205">
        <f>M68</f>
        <v>0</v>
      </c>
      <c r="C29" s="206"/>
      <c r="D29" s="11" t="str">
        <f>O68</f>
        <v>女</v>
      </c>
      <c r="E29" s="16">
        <f>P68</f>
        <v>0</v>
      </c>
      <c r="F29" s="13" t="str">
        <f>IF(P68="","",DATEDIF(P68,C50,"Y")&amp;"歳")</f>
        <v/>
      </c>
      <c r="G29" s="204"/>
      <c r="H29" s="14">
        <f>M72</f>
        <v>0</v>
      </c>
      <c r="I29" s="11" t="str">
        <f>O57</f>
        <v>女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221">
        <f>L69</f>
        <v>0</v>
      </c>
      <c r="B30" s="208">
        <f>N69</f>
        <v>0</v>
      </c>
      <c r="C30" s="211"/>
      <c r="D30" s="8" t="s">
        <v>7</v>
      </c>
      <c r="E30" s="9" t="s">
        <v>8</v>
      </c>
      <c r="F30" s="9" t="s">
        <v>9</v>
      </c>
      <c r="G30" s="207" t="str">
        <f>L73</f>
        <v>補欠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200"/>
      <c r="B31" s="205">
        <f>M69</f>
        <v>0</v>
      </c>
      <c r="C31" s="206"/>
      <c r="D31" s="11" t="str">
        <f>O69</f>
        <v>女</v>
      </c>
      <c r="E31" s="16">
        <f>P69</f>
        <v>0</v>
      </c>
      <c r="F31" s="13" t="str">
        <f>IF(P69="","",DATEDIF(P69,C50,"Y")&amp;"歳")</f>
        <v/>
      </c>
      <c r="G31" s="204"/>
      <c r="H31" s="14">
        <f>M73</f>
        <v>0</v>
      </c>
      <c r="I31" s="11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207" t="str">
        <f>L74</f>
        <v>補欠</v>
      </c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204"/>
      <c r="H33" s="14">
        <f>M74</f>
        <v>0</v>
      </c>
      <c r="I33" s="11" t="str">
        <f>O74</f>
        <v>女</v>
      </c>
      <c r="J33" s="15">
        <f>P74</f>
        <v>0</v>
      </c>
      <c r="K33" s="11" t="str">
        <f>IF(P74="","",DATEDIF(P74,C50,"Y")&amp;"歳")</f>
        <v/>
      </c>
      <c r="M33" s="227" t="s">
        <v>105</v>
      </c>
    </row>
    <row r="34" spans="1:17" ht="15.75" customHeight="1" x14ac:dyDescent="0.15">
      <c r="A34" s="17" t="s">
        <v>10</v>
      </c>
      <c r="M34" s="227"/>
    </row>
    <row r="35" spans="1:17" ht="5.0999999999999996" customHeight="1" x14ac:dyDescent="0.15">
      <c r="A35" s="17"/>
      <c r="M35" s="227"/>
    </row>
    <row r="36" spans="1:17" ht="5.0999999999999996" customHeight="1" x14ac:dyDescent="0.15">
      <c r="A36" s="17"/>
      <c r="M36" s="227"/>
    </row>
    <row r="37" spans="1:17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7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7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144" t="s">
        <v>41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7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7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144" t="s">
        <v>107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121</v>
      </c>
      <c r="O46" s="66" t="s">
        <v>4</v>
      </c>
      <c r="P46" s="215"/>
      <c r="Q46" s="216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21</v>
      </c>
      <c r="O50" s="83" t="s">
        <v>7</v>
      </c>
      <c r="P50" s="84" t="s">
        <v>8</v>
      </c>
    </row>
    <row r="51" spans="1:18" ht="14.25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99">
        <v>45</v>
      </c>
      <c r="M51" s="125"/>
      <c r="N51" s="126"/>
      <c r="O51" s="32" t="s">
        <v>35</v>
      </c>
      <c r="P51" s="129"/>
    </row>
    <row r="52" spans="1:18" ht="14.25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85">
        <v>45</v>
      </c>
      <c r="M52" s="127"/>
      <c r="N52" s="128"/>
      <c r="O52" s="32" t="s">
        <v>35</v>
      </c>
      <c r="P52" s="130"/>
    </row>
    <row r="53" spans="1:18" ht="14.25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99">
        <v>45</v>
      </c>
      <c r="M53" s="125"/>
      <c r="N53" s="126"/>
      <c r="O53" s="32" t="s">
        <v>35</v>
      </c>
      <c r="P53" s="129"/>
    </row>
    <row r="54" spans="1:18" ht="14.25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85">
        <v>45</v>
      </c>
      <c r="M54" s="127"/>
      <c r="N54" s="128"/>
      <c r="O54" s="32" t="s">
        <v>35</v>
      </c>
      <c r="P54" s="130"/>
    </row>
    <row r="55" spans="1:18" ht="14.25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99">
        <v>45</v>
      </c>
      <c r="M55" s="125"/>
      <c r="N55" s="126"/>
      <c r="O55" s="32" t="s">
        <v>35</v>
      </c>
      <c r="P55" s="129"/>
    </row>
    <row r="56" spans="1:18" ht="14.25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85">
        <v>45</v>
      </c>
      <c r="M56" s="127"/>
      <c r="N56" s="128"/>
      <c r="O56" s="32" t="s">
        <v>35</v>
      </c>
      <c r="P56" s="130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 t="s">
        <v>80</v>
      </c>
      <c r="M57" s="88"/>
      <c r="N57" s="88"/>
      <c r="O57" s="32" t="s">
        <v>35</v>
      </c>
      <c r="P57" s="92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5" t="s">
        <v>80</v>
      </c>
      <c r="M58" s="88"/>
      <c r="N58" s="88"/>
      <c r="O58" s="32" t="s">
        <v>35</v>
      </c>
      <c r="P58" s="92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100" t="s">
        <v>80</v>
      </c>
      <c r="M59" s="101"/>
      <c r="N59" s="101"/>
      <c r="O59" s="62" t="s">
        <v>35</v>
      </c>
      <c r="P59" s="93"/>
    </row>
    <row r="60" spans="1:18" ht="14.25" x14ac:dyDescent="0.15">
      <c r="A60" s="31"/>
      <c r="B60" s="31"/>
      <c r="C60" s="31"/>
      <c r="D60" s="25"/>
      <c r="E60" s="31"/>
      <c r="F60" s="31"/>
      <c r="G60" s="31"/>
      <c r="H60" s="222" t="s">
        <v>23</v>
      </c>
      <c r="I60" s="223"/>
      <c r="J60" s="223"/>
      <c r="K60" s="31"/>
      <c r="L60" s="30" t="s">
        <v>24</v>
      </c>
      <c r="M60" s="131"/>
      <c r="N60" s="132"/>
      <c r="O60" s="110"/>
      <c r="P60" s="137"/>
    </row>
    <row r="61" spans="1:18" ht="15" thickBot="1" x14ac:dyDescent="0.2">
      <c r="A61" s="31"/>
      <c r="B61" s="31"/>
      <c r="C61" s="31"/>
      <c r="D61" s="25"/>
      <c r="E61" s="31"/>
      <c r="F61" s="31"/>
      <c r="G61" s="31"/>
      <c r="H61" s="223"/>
      <c r="I61" s="223"/>
      <c r="J61" s="223"/>
      <c r="K61" s="31"/>
      <c r="L61" s="86" t="s">
        <v>25</v>
      </c>
      <c r="M61" s="133"/>
      <c r="N61" s="134"/>
      <c r="O61" s="97"/>
      <c r="P61" s="139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18.7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105"/>
      <c r="O63" s="66" t="s">
        <v>4</v>
      </c>
      <c r="P63" s="215"/>
      <c r="Q63" s="216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21</v>
      </c>
      <c r="O65" s="83" t="s">
        <v>7</v>
      </c>
      <c r="P65" s="84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04"/>
      <c r="M66" s="88"/>
      <c r="N66" s="88"/>
      <c r="O66" s="32" t="s">
        <v>35</v>
      </c>
      <c r="P66" s="92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4"/>
      <c r="M67" s="88"/>
      <c r="N67" s="88"/>
      <c r="O67" s="32" t="s">
        <v>35</v>
      </c>
      <c r="P67" s="92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04"/>
      <c r="M68" s="88"/>
      <c r="N68" s="88"/>
      <c r="O68" s="32" t="s">
        <v>35</v>
      </c>
      <c r="P68" s="92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4"/>
      <c r="M69" s="88"/>
      <c r="N69" s="88"/>
      <c r="O69" s="32" t="s">
        <v>35</v>
      </c>
      <c r="P69" s="92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04"/>
      <c r="M70" s="88"/>
      <c r="N70" s="88"/>
      <c r="O70" s="32" t="s">
        <v>35</v>
      </c>
      <c r="P70" s="92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4"/>
      <c r="M71" s="88"/>
      <c r="N71" s="88"/>
      <c r="O71" s="32" t="s">
        <v>35</v>
      </c>
      <c r="P71" s="92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 t="s">
        <v>33</v>
      </c>
      <c r="M72" s="88"/>
      <c r="N72" s="88"/>
      <c r="O72" s="32" t="s">
        <v>35</v>
      </c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 t="s">
        <v>33</v>
      </c>
      <c r="M73" s="88"/>
      <c r="N73" s="88"/>
      <c r="O73" s="32" t="s">
        <v>35</v>
      </c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00" t="s">
        <v>33</v>
      </c>
      <c r="M74" s="101"/>
      <c r="N74" s="101"/>
      <c r="O74" s="62" t="s">
        <v>35</v>
      </c>
      <c r="P74" s="93"/>
    </row>
    <row r="75" spans="1:16" x14ac:dyDescent="0.15">
      <c r="H75" s="222" t="s">
        <v>23</v>
      </c>
      <c r="I75" s="223"/>
      <c r="J75" s="223"/>
      <c r="K75" s="31"/>
      <c r="L75" s="87" t="s">
        <v>24</v>
      </c>
      <c r="M75" s="102"/>
      <c r="N75" s="102"/>
      <c r="O75" s="96"/>
      <c r="P75" s="94"/>
    </row>
    <row r="76" spans="1:16" ht="14.25" thickBot="1" x14ac:dyDescent="0.2">
      <c r="H76" s="223"/>
      <c r="I76" s="223"/>
      <c r="J76" s="223"/>
      <c r="K76" s="31"/>
      <c r="L76" s="86" t="s">
        <v>25</v>
      </c>
      <c r="M76" s="103"/>
      <c r="N76" s="103"/>
      <c r="O76" s="97"/>
      <c r="P76" s="9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Ck2Hf9nH0+nJaGoIYiebTmNKr1oZ8mtb6vc9Cju11tpi+toxr60WRoBwavQQHN9lIo40AiqzeZ26jVjgWX1vOQ==" saltValue="AT0curY22kFsPlTktuGN5Q==" spinCount="100000" sheet="1" objects="1" scenarios="1"/>
  <mergeCells count="69">
    <mergeCell ref="B8:F8"/>
    <mergeCell ref="H8:K8"/>
    <mergeCell ref="A9:A10"/>
    <mergeCell ref="B9:C9"/>
    <mergeCell ref="G9:G10"/>
    <mergeCell ref="B10:C10"/>
    <mergeCell ref="A6:B6"/>
    <mergeCell ref="C6:K6"/>
    <mergeCell ref="A7:B7"/>
    <mergeCell ref="C7:E7"/>
    <mergeCell ref="F7:G7"/>
    <mergeCell ref="H7:J7"/>
    <mergeCell ref="A1:K1"/>
    <mergeCell ref="M1:O2"/>
    <mergeCell ref="I3:K3"/>
    <mergeCell ref="A5:B5"/>
    <mergeCell ref="C5:K5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24:A25"/>
    <mergeCell ref="B24:C24"/>
    <mergeCell ref="G24:G25"/>
    <mergeCell ref="B25:C25"/>
    <mergeCell ref="A20:B20"/>
    <mergeCell ref="C20:K20"/>
    <mergeCell ref="A21:B21"/>
    <mergeCell ref="C21:K21"/>
    <mergeCell ref="A22:B22"/>
    <mergeCell ref="C22:E22"/>
    <mergeCell ref="F22:G22"/>
    <mergeCell ref="H22:J22"/>
    <mergeCell ref="A26:A27"/>
    <mergeCell ref="B26:C26"/>
    <mergeCell ref="G26:G27"/>
    <mergeCell ref="B27:C27"/>
    <mergeCell ref="A28:A29"/>
    <mergeCell ref="B28:C28"/>
    <mergeCell ref="G28:G29"/>
    <mergeCell ref="B29:C29"/>
    <mergeCell ref="A30:A31"/>
    <mergeCell ref="B30:C30"/>
    <mergeCell ref="G30:G31"/>
    <mergeCell ref="B31:C31"/>
    <mergeCell ref="A37:C37"/>
    <mergeCell ref="H75:J76"/>
    <mergeCell ref="M42:P44"/>
    <mergeCell ref="D44:J44"/>
    <mergeCell ref="D46:G46"/>
    <mergeCell ref="D42:G42"/>
    <mergeCell ref="B23:F23"/>
    <mergeCell ref="H23:K23"/>
    <mergeCell ref="P46:Q46"/>
    <mergeCell ref="P63:Q63"/>
    <mergeCell ref="G17:G18"/>
    <mergeCell ref="G32:G33"/>
    <mergeCell ref="H60:J61"/>
    <mergeCell ref="D39:G39"/>
    <mergeCell ref="I40:J40"/>
    <mergeCell ref="M33:M37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4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4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horizontalDpi="4294967294" r:id="rId1"/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0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7" t="s">
        <v>97</v>
      </c>
      <c r="I3" s="245" t="str">
        <f>一般男子!I3</f>
        <v>兵庫県</v>
      </c>
      <c r="J3" s="246"/>
      <c r="K3" s="247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12" t="str">
        <f>N46</f>
        <v>壮年男子Ａ（50・55・60歳以上の年代別）</v>
      </c>
      <c r="D5" s="213"/>
      <c r="E5" s="213"/>
      <c r="F5" s="213"/>
      <c r="G5" s="213"/>
      <c r="H5" s="213"/>
      <c r="I5" s="213"/>
      <c r="J5" s="213"/>
      <c r="K5" s="214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M60</f>
        <v>0</v>
      </c>
      <c r="D7" s="196"/>
      <c r="E7" s="196"/>
      <c r="F7" s="195" t="s">
        <v>6</v>
      </c>
      <c r="G7" s="195"/>
      <c r="H7" s="197">
        <f>M61</f>
        <v>0</v>
      </c>
      <c r="I7" s="198"/>
      <c r="J7" s="198"/>
      <c r="K7" s="79"/>
    </row>
    <row r="8" spans="1:15" ht="24" customHeight="1" thickTop="1" x14ac:dyDescent="0.15">
      <c r="A8" s="80" t="s">
        <v>30</v>
      </c>
      <c r="B8" s="200" t="s">
        <v>28</v>
      </c>
      <c r="C8" s="236"/>
      <c r="D8" s="236"/>
      <c r="E8" s="236"/>
      <c r="F8" s="237"/>
      <c r="G8" s="80" t="s">
        <v>30</v>
      </c>
      <c r="H8" s="238" t="s">
        <v>28</v>
      </c>
      <c r="I8" s="238"/>
      <c r="J8" s="238"/>
      <c r="K8" s="239"/>
    </row>
    <row r="9" spans="1:15" ht="14.85" customHeight="1" x14ac:dyDescent="0.15">
      <c r="A9" s="221">
        <v>50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07">
        <v>60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0"/>
      <c r="B10" s="205">
        <f>M51</f>
        <v>0</v>
      </c>
      <c r="C10" s="206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204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207">
        <v>50</v>
      </c>
      <c r="B11" s="208">
        <f>N52</f>
        <v>0</v>
      </c>
      <c r="C11" s="209"/>
      <c r="D11" s="8" t="s">
        <v>7</v>
      </c>
      <c r="E11" s="9" t="s">
        <v>8</v>
      </c>
      <c r="F11" s="9" t="s">
        <v>9</v>
      </c>
      <c r="G11" s="203">
        <v>60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4"/>
      <c r="B12" s="205">
        <f>M52</f>
        <v>0</v>
      </c>
      <c r="C12" s="210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203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221">
        <v>55</v>
      </c>
      <c r="B13" s="208">
        <f>N53</f>
        <v>0</v>
      </c>
      <c r="C13" s="211"/>
      <c r="D13" s="8" t="s">
        <v>7</v>
      </c>
      <c r="E13" s="9" t="s">
        <v>8</v>
      </c>
      <c r="F13" s="9" t="s">
        <v>9</v>
      </c>
      <c r="G13" s="244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M53</f>
        <v>0</v>
      </c>
      <c r="C14" s="206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243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99">
        <v>55</v>
      </c>
      <c r="B15" s="208">
        <f>N54</f>
        <v>0</v>
      </c>
      <c r="C15" s="211"/>
      <c r="D15" s="8" t="s">
        <v>7</v>
      </c>
      <c r="E15" s="9" t="s">
        <v>8</v>
      </c>
      <c r="F15" s="9" t="s">
        <v>9</v>
      </c>
      <c r="G15" s="242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M54</f>
        <v>0</v>
      </c>
      <c r="C16" s="206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243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242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243"/>
      <c r="H18" s="14">
        <f>M59</f>
        <v>0</v>
      </c>
      <c r="I18" s="11" t="str">
        <f>O59</f>
        <v>男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87" t="s">
        <v>3</v>
      </c>
      <c r="B20" s="188"/>
      <c r="C20" s="250" t="str">
        <f>N63</f>
        <v>壮年男子Ｂ（65歳以上の合算400歳以上で編成）</v>
      </c>
      <c r="D20" s="251"/>
      <c r="E20" s="251"/>
      <c r="F20" s="251"/>
      <c r="G20" s="251"/>
      <c r="H20" s="251"/>
      <c r="I20" s="251"/>
      <c r="J20" s="251"/>
      <c r="K20" s="252"/>
    </row>
    <row r="21" spans="1:11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1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1" ht="24" customHeight="1" thickTop="1" x14ac:dyDescent="0.15">
      <c r="A23" s="80" t="s">
        <v>30</v>
      </c>
      <c r="B23" s="200" t="s">
        <v>31</v>
      </c>
      <c r="C23" s="236"/>
      <c r="D23" s="236"/>
      <c r="E23" s="236"/>
      <c r="F23" s="237"/>
      <c r="G23" s="80" t="s">
        <v>30</v>
      </c>
      <c r="H23" s="238" t="s">
        <v>31</v>
      </c>
      <c r="I23" s="238"/>
      <c r="J23" s="238"/>
      <c r="K23" s="239"/>
    </row>
    <row r="24" spans="1:11" ht="14.85" customHeight="1" x14ac:dyDescent="0.15">
      <c r="A24" s="221">
        <v>65</v>
      </c>
      <c r="B24" s="208">
        <f>N66</f>
        <v>0</v>
      </c>
      <c r="C24" s="211"/>
      <c r="D24" s="8" t="s">
        <v>7</v>
      </c>
      <c r="E24" s="9" t="s">
        <v>8</v>
      </c>
      <c r="F24" s="9" t="s">
        <v>9</v>
      </c>
      <c r="G24" s="207">
        <v>65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200"/>
      <c r="B25" s="205">
        <f>M66</f>
        <v>0</v>
      </c>
      <c r="C25" s="206"/>
      <c r="D25" s="11" t="str">
        <f>O66</f>
        <v>男</v>
      </c>
      <c r="E25" s="16">
        <f>P66</f>
        <v>0</v>
      </c>
      <c r="F25" s="13" t="str">
        <f>IF(P66="","",DATEDIF(P66,C50,"Y")&amp;"歳")</f>
        <v/>
      </c>
      <c r="G25" s="204"/>
      <c r="H25" s="14">
        <f>M70</f>
        <v>0</v>
      </c>
      <c r="I25" s="11" t="str">
        <f>O70</f>
        <v>男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199">
        <v>65</v>
      </c>
      <c r="B26" s="208">
        <f>N67</f>
        <v>0</v>
      </c>
      <c r="C26" s="211"/>
      <c r="D26" s="8" t="s">
        <v>7</v>
      </c>
      <c r="E26" s="9" t="s">
        <v>8</v>
      </c>
      <c r="F26" s="9" t="s">
        <v>9</v>
      </c>
      <c r="G26" s="203">
        <v>65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99"/>
      <c r="B27" s="205">
        <f>M67</f>
        <v>0</v>
      </c>
      <c r="C27" s="206"/>
      <c r="D27" s="11" t="str">
        <f>O67</f>
        <v>男</v>
      </c>
      <c r="E27" s="16">
        <f>P67</f>
        <v>0</v>
      </c>
      <c r="F27" s="13" t="str">
        <f>IF(P67="","",DATEDIF(P67,C50,"Y")&amp;"歳")</f>
        <v/>
      </c>
      <c r="G27" s="203"/>
      <c r="H27" s="14">
        <f>M71</f>
        <v>0</v>
      </c>
      <c r="I27" s="11" t="str">
        <f>O56</f>
        <v>男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221">
        <v>65</v>
      </c>
      <c r="B28" s="208">
        <f>N68</f>
        <v>0</v>
      </c>
      <c r="C28" s="211"/>
      <c r="D28" s="8" t="s">
        <v>7</v>
      </c>
      <c r="E28" s="9" t="s">
        <v>8</v>
      </c>
      <c r="F28" s="9" t="s">
        <v>9</v>
      </c>
      <c r="G28" s="244">
        <v>65</v>
      </c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200"/>
      <c r="B29" s="205">
        <f>M68</f>
        <v>0</v>
      </c>
      <c r="C29" s="206"/>
      <c r="D29" s="11" t="str">
        <f>O68</f>
        <v>男</v>
      </c>
      <c r="E29" s="16">
        <f>P68</f>
        <v>0</v>
      </c>
      <c r="F29" s="13" t="str">
        <f>IF(P68="","",DATEDIF(P68,C50,"Y")&amp;"歳")</f>
        <v/>
      </c>
      <c r="G29" s="243"/>
      <c r="H29" s="14">
        <f>M72</f>
        <v>0</v>
      </c>
      <c r="I29" s="11" t="str">
        <f>O57</f>
        <v>男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199">
        <v>65</v>
      </c>
      <c r="B30" s="208">
        <f>N69</f>
        <v>0</v>
      </c>
      <c r="C30" s="211"/>
      <c r="D30" s="8" t="s">
        <v>7</v>
      </c>
      <c r="E30" s="9" t="s">
        <v>8</v>
      </c>
      <c r="F30" s="9" t="s">
        <v>9</v>
      </c>
      <c r="G30" s="242">
        <v>65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200"/>
      <c r="B31" s="205">
        <f>M69</f>
        <v>0</v>
      </c>
      <c r="C31" s="206"/>
      <c r="D31" s="11" t="str">
        <f>O69</f>
        <v>男</v>
      </c>
      <c r="E31" s="16">
        <f>P69</f>
        <v>0</v>
      </c>
      <c r="F31" s="13" t="str">
        <f>IF(P69="","",DATEDIF(P69,C50,"Y")&amp;"歳")</f>
        <v/>
      </c>
      <c r="G31" s="243"/>
      <c r="H31" s="14">
        <f>M73</f>
        <v>0</v>
      </c>
      <c r="I31" s="11" t="str">
        <f>O73</f>
        <v>男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242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243"/>
      <c r="H33" s="14">
        <f>M74</f>
        <v>0</v>
      </c>
      <c r="I33" s="11" t="str">
        <f>O74</f>
        <v>男</v>
      </c>
      <c r="J33" s="15">
        <f>P74</f>
        <v>0</v>
      </c>
      <c r="K33" s="11" t="str">
        <f>IF(P74="","",DATEDIF(P74,C50,"Y")&amp;"歳")</f>
        <v/>
      </c>
      <c r="M33" s="227" t="s">
        <v>105</v>
      </c>
    </row>
    <row r="34" spans="1:17" ht="15.75" customHeight="1" x14ac:dyDescent="0.15">
      <c r="A34" s="17" t="s">
        <v>10</v>
      </c>
      <c r="M34" s="227"/>
    </row>
    <row r="35" spans="1:17" ht="5.0999999999999996" customHeight="1" x14ac:dyDescent="0.15">
      <c r="A35" s="17"/>
      <c r="M35" s="227"/>
    </row>
    <row r="36" spans="1:17" ht="5.0999999999999996" customHeight="1" x14ac:dyDescent="0.15">
      <c r="A36" s="17"/>
      <c r="M36" s="227"/>
    </row>
    <row r="37" spans="1:17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7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7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144" t="s">
        <v>41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7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7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144" t="s">
        <v>107</v>
      </c>
      <c r="D46" s="224">
        <f>一般男子!D46</f>
        <v>0</v>
      </c>
      <c r="E46" s="224"/>
      <c r="F46" s="224"/>
      <c r="G46" s="224"/>
      <c r="I46" s="2"/>
      <c r="M46" s="98" t="s">
        <v>14</v>
      </c>
      <c r="N46" s="23" t="s">
        <v>115</v>
      </c>
      <c r="O46" s="66" t="s">
        <v>4</v>
      </c>
      <c r="P46" s="215"/>
      <c r="Q46" s="216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39</v>
      </c>
      <c r="O50" s="83" t="s">
        <v>7</v>
      </c>
      <c r="P50" s="84" t="s">
        <v>8</v>
      </c>
    </row>
    <row r="51" spans="1:18" ht="14.25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248">
        <v>50</v>
      </c>
      <c r="M51" s="125"/>
      <c r="N51" s="126"/>
      <c r="O51" s="32" t="s">
        <v>22</v>
      </c>
      <c r="P51" s="129"/>
    </row>
    <row r="52" spans="1:18" ht="14.25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249"/>
      <c r="M52" s="127"/>
      <c r="N52" s="128"/>
      <c r="O52" s="32" t="s">
        <v>22</v>
      </c>
      <c r="P52" s="130"/>
    </row>
    <row r="53" spans="1:18" ht="14.25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248">
        <v>55</v>
      </c>
      <c r="M53" s="125"/>
      <c r="N53" s="126"/>
      <c r="O53" s="32" t="s">
        <v>22</v>
      </c>
      <c r="P53" s="129"/>
    </row>
    <row r="54" spans="1:18" ht="14.25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249"/>
      <c r="M54" s="127"/>
      <c r="N54" s="128"/>
      <c r="O54" s="32" t="s">
        <v>22</v>
      </c>
      <c r="P54" s="130"/>
    </row>
    <row r="55" spans="1:18" ht="14.25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248">
        <v>60</v>
      </c>
      <c r="M55" s="125"/>
      <c r="N55" s="126"/>
      <c r="O55" s="32" t="s">
        <v>22</v>
      </c>
      <c r="P55" s="129"/>
    </row>
    <row r="56" spans="1:18" ht="14.25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249"/>
      <c r="M56" s="127"/>
      <c r="N56" s="128"/>
      <c r="O56" s="32" t="s">
        <v>22</v>
      </c>
      <c r="P56" s="130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 t="s">
        <v>33</v>
      </c>
      <c r="M57" s="88"/>
      <c r="N57" s="88"/>
      <c r="O57" s="32" t="s">
        <v>61</v>
      </c>
      <c r="P57" s="92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85" t="s">
        <v>33</v>
      </c>
      <c r="M58" s="88"/>
      <c r="N58" s="88"/>
      <c r="O58" s="61" t="s">
        <v>61</v>
      </c>
      <c r="P58" s="92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100" t="s">
        <v>33</v>
      </c>
      <c r="M59" s="101"/>
      <c r="N59" s="101"/>
      <c r="O59" s="33" t="s">
        <v>18</v>
      </c>
      <c r="P59" s="93"/>
    </row>
    <row r="60" spans="1:18" ht="14.25" x14ac:dyDescent="0.15">
      <c r="A60" s="31"/>
      <c r="B60" s="31"/>
      <c r="C60" s="31"/>
      <c r="D60" s="25"/>
      <c r="E60" s="31"/>
      <c r="F60" s="31"/>
      <c r="G60" s="31"/>
      <c r="H60" s="222" t="s">
        <v>23</v>
      </c>
      <c r="I60" s="223"/>
      <c r="J60" s="223"/>
      <c r="K60" s="31"/>
      <c r="L60" s="30" t="s">
        <v>24</v>
      </c>
      <c r="M60" s="131"/>
      <c r="N60" s="132"/>
      <c r="O60" s="110"/>
      <c r="P60" s="137"/>
    </row>
    <row r="61" spans="1:18" ht="15" thickBot="1" x14ac:dyDescent="0.2">
      <c r="A61" s="31"/>
      <c r="B61" s="31"/>
      <c r="C61" s="31"/>
      <c r="D61" s="25"/>
      <c r="E61" s="31"/>
      <c r="F61" s="31"/>
      <c r="G61" s="31"/>
      <c r="H61" s="223"/>
      <c r="I61" s="223"/>
      <c r="J61" s="223"/>
      <c r="K61" s="31"/>
      <c r="L61" s="86" t="s">
        <v>40</v>
      </c>
      <c r="M61" s="133"/>
      <c r="N61" s="134"/>
      <c r="O61" s="97"/>
      <c r="P61" s="139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18.7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116</v>
      </c>
      <c r="O63" s="66" t="s">
        <v>4</v>
      </c>
      <c r="P63" s="215"/>
      <c r="Q63" s="216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39</v>
      </c>
      <c r="O65" s="83" t="s">
        <v>7</v>
      </c>
      <c r="P65" s="84" t="s">
        <v>8</v>
      </c>
    </row>
    <row r="66" spans="1:16" ht="14.25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99">
        <v>65</v>
      </c>
      <c r="M66" s="125"/>
      <c r="N66" s="126"/>
      <c r="O66" s="32" t="s">
        <v>22</v>
      </c>
      <c r="P66" s="129"/>
    </row>
    <row r="67" spans="1:16" ht="14.25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85">
        <v>65</v>
      </c>
      <c r="M67" s="127"/>
      <c r="N67" s="128"/>
      <c r="O67" s="32" t="s">
        <v>22</v>
      </c>
      <c r="P67" s="130"/>
    </row>
    <row r="68" spans="1:16" ht="14.25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99">
        <v>65</v>
      </c>
      <c r="M68" s="125"/>
      <c r="N68" s="126"/>
      <c r="O68" s="32" t="s">
        <v>22</v>
      </c>
      <c r="P68" s="129"/>
    </row>
    <row r="69" spans="1:16" ht="14.25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85">
        <v>65</v>
      </c>
      <c r="M69" s="127"/>
      <c r="N69" s="128"/>
      <c r="O69" s="32" t="s">
        <v>22</v>
      </c>
      <c r="P69" s="130"/>
    </row>
    <row r="70" spans="1:16" ht="14.25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99">
        <v>65</v>
      </c>
      <c r="M70" s="125"/>
      <c r="N70" s="126"/>
      <c r="O70" s="32" t="s">
        <v>22</v>
      </c>
      <c r="P70" s="129"/>
    </row>
    <row r="71" spans="1:16" ht="14.25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85">
        <v>65</v>
      </c>
      <c r="M71" s="127"/>
      <c r="N71" s="128"/>
      <c r="O71" s="32" t="s">
        <v>22</v>
      </c>
      <c r="P71" s="130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>
        <v>65</v>
      </c>
      <c r="M72" s="88"/>
      <c r="N72" s="88"/>
      <c r="O72" s="32" t="s">
        <v>61</v>
      </c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>
        <v>65</v>
      </c>
      <c r="M73" s="88"/>
      <c r="N73" s="88"/>
      <c r="O73" s="61" t="s">
        <v>61</v>
      </c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00">
        <v>65</v>
      </c>
      <c r="M74" s="101"/>
      <c r="N74" s="101"/>
      <c r="O74" s="33" t="s">
        <v>18</v>
      </c>
      <c r="P74" s="93"/>
    </row>
    <row r="75" spans="1:16" ht="14.25" x14ac:dyDescent="0.15">
      <c r="H75" s="222" t="s">
        <v>23</v>
      </c>
      <c r="I75" s="223"/>
      <c r="J75" s="223"/>
      <c r="K75" s="31"/>
      <c r="L75" s="30" t="s">
        <v>24</v>
      </c>
      <c r="M75" s="131"/>
      <c r="N75" s="132"/>
      <c r="O75" s="110"/>
      <c r="P75" s="111"/>
    </row>
    <row r="76" spans="1:16" ht="15" thickBot="1" x14ac:dyDescent="0.2">
      <c r="H76" s="223"/>
      <c r="I76" s="223"/>
      <c r="J76" s="223"/>
      <c r="K76" s="31"/>
      <c r="L76" s="86" t="s">
        <v>40</v>
      </c>
      <c r="M76" s="133"/>
      <c r="N76" s="134"/>
      <c r="O76" s="97"/>
      <c r="P76" s="9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fqJrPt+AYeQUHz9rAD92/mYMR0z0OHOG0PQaI5YYSO7o4Uqi1er0RNCA27HLyc6KeS/KdQNvWjDanYxJIYRwfw==" saltValue="XH+OHBXopu+b7kcH9Kx09w==" spinCount="100000" sheet="1" objects="1" scenarios="1"/>
  <mergeCells count="72">
    <mergeCell ref="D39:G39"/>
    <mergeCell ref="I40:J40"/>
    <mergeCell ref="M33:M37"/>
    <mergeCell ref="D42:G42"/>
    <mergeCell ref="L55:L56"/>
    <mergeCell ref="H60:J61"/>
    <mergeCell ref="H75:J76"/>
    <mergeCell ref="M42:P44"/>
    <mergeCell ref="L51:L52"/>
    <mergeCell ref="L53:L54"/>
    <mergeCell ref="D44:J44"/>
    <mergeCell ref="D46:G46"/>
    <mergeCell ref="P46:Q46"/>
    <mergeCell ref="P63:Q63"/>
    <mergeCell ref="A26:A27"/>
    <mergeCell ref="B26:C26"/>
    <mergeCell ref="G26:G27"/>
    <mergeCell ref="B27:C27"/>
    <mergeCell ref="A28:A29"/>
    <mergeCell ref="B28:C28"/>
    <mergeCell ref="G28:G29"/>
    <mergeCell ref="B29:C29"/>
    <mergeCell ref="A30:A31"/>
    <mergeCell ref="B30:C30"/>
    <mergeCell ref="G30:G31"/>
    <mergeCell ref="B31:C31"/>
    <mergeCell ref="A37:C37"/>
    <mergeCell ref="B23:F23"/>
    <mergeCell ref="H23:K23"/>
    <mergeCell ref="A24:A25"/>
    <mergeCell ref="B24:C24"/>
    <mergeCell ref="G24:G25"/>
    <mergeCell ref="B25:C25"/>
    <mergeCell ref="A20:B20"/>
    <mergeCell ref="C20:K20"/>
    <mergeCell ref="A21:B21"/>
    <mergeCell ref="C21:K21"/>
    <mergeCell ref="A22:B22"/>
    <mergeCell ref="C22:E22"/>
    <mergeCell ref="F22:G22"/>
    <mergeCell ref="H22:J22"/>
    <mergeCell ref="B13:C13"/>
    <mergeCell ref="G13:G14"/>
    <mergeCell ref="B14:C14"/>
    <mergeCell ref="A15:A16"/>
    <mergeCell ref="B15:C15"/>
    <mergeCell ref="G15:G16"/>
    <mergeCell ref="B16:C16"/>
    <mergeCell ref="M1:O2"/>
    <mergeCell ref="I3:K3"/>
    <mergeCell ref="A5:B5"/>
    <mergeCell ref="C5:K5"/>
    <mergeCell ref="A7:B7"/>
    <mergeCell ref="C7:E7"/>
    <mergeCell ref="F7:G7"/>
    <mergeCell ref="H7:J7"/>
    <mergeCell ref="G17:G18"/>
    <mergeCell ref="G32:G33"/>
    <mergeCell ref="A6:B6"/>
    <mergeCell ref="C6:K6"/>
    <mergeCell ref="A1:K1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5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5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0"/>
  <sheetViews>
    <sheetView showZeros="0" zoomScaleNormal="100" workbookViewId="0">
      <selection sqref="A1:K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234" t="str">
        <f>一般男子!A1</f>
        <v>2024年　第31回近畿社会人クラブバドミントン連盟団体戦大会申込書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M1" s="235" t="s">
        <v>0</v>
      </c>
      <c r="N1" s="173"/>
      <c r="O1" s="173"/>
    </row>
    <row r="2" spans="1:15" x14ac:dyDescent="0.15">
      <c r="M2" s="173"/>
      <c r="N2" s="173"/>
      <c r="O2" s="173"/>
    </row>
    <row r="3" spans="1:15" ht="27" customHeight="1" x14ac:dyDescent="0.15">
      <c r="H3" s="37" t="s">
        <v>98</v>
      </c>
      <c r="I3" s="245" t="str">
        <f>一般男子!I3</f>
        <v>兵庫県</v>
      </c>
      <c r="J3" s="246"/>
      <c r="K3" s="247"/>
      <c r="L3" s="4"/>
      <c r="M3" s="5" t="s">
        <v>2</v>
      </c>
    </row>
    <row r="5" spans="1:15" ht="29.25" customHeight="1" x14ac:dyDescent="0.15">
      <c r="A5" s="187" t="s">
        <v>3</v>
      </c>
      <c r="B5" s="188"/>
      <c r="C5" s="212" t="str">
        <f>N46</f>
        <v>混　合　Ａ（合算60･70･80歳以上の年代別）</v>
      </c>
      <c r="D5" s="213"/>
      <c r="E5" s="213"/>
      <c r="F5" s="213"/>
      <c r="G5" s="213"/>
      <c r="H5" s="213"/>
      <c r="I5" s="213"/>
      <c r="J5" s="213"/>
      <c r="K5" s="214"/>
      <c r="M5" s="7" t="s">
        <v>110</v>
      </c>
    </row>
    <row r="6" spans="1:15" ht="29.25" customHeight="1" x14ac:dyDescent="0.15">
      <c r="A6" s="192" t="s">
        <v>4</v>
      </c>
      <c r="B6" s="193"/>
      <c r="C6" s="213">
        <f>P46</f>
        <v>0</v>
      </c>
      <c r="D6" s="240"/>
      <c r="E6" s="240"/>
      <c r="F6" s="240"/>
      <c r="G6" s="240"/>
      <c r="H6" s="240"/>
      <c r="I6" s="240"/>
      <c r="J6" s="240"/>
      <c r="K6" s="241"/>
    </row>
    <row r="7" spans="1:15" ht="29.25" customHeight="1" thickBot="1" x14ac:dyDescent="0.2">
      <c r="A7" s="195" t="s">
        <v>5</v>
      </c>
      <c r="B7" s="195"/>
      <c r="C7" s="196">
        <f>M60</f>
        <v>0</v>
      </c>
      <c r="D7" s="196"/>
      <c r="E7" s="196"/>
      <c r="F7" s="195" t="s">
        <v>6</v>
      </c>
      <c r="G7" s="195"/>
      <c r="H7" s="197">
        <f>M61</f>
        <v>0</v>
      </c>
      <c r="I7" s="198"/>
      <c r="J7" s="198"/>
      <c r="K7" s="79"/>
    </row>
    <row r="8" spans="1:15" ht="24" customHeight="1" thickTop="1" x14ac:dyDescent="0.15">
      <c r="A8" s="80" t="s">
        <v>30</v>
      </c>
      <c r="B8" s="200" t="s">
        <v>28</v>
      </c>
      <c r="C8" s="236"/>
      <c r="D8" s="236"/>
      <c r="E8" s="236"/>
      <c r="F8" s="237"/>
      <c r="G8" s="80" t="s">
        <v>30</v>
      </c>
      <c r="H8" s="238" t="s">
        <v>28</v>
      </c>
      <c r="I8" s="238"/>
      <c r="J8" s="238"/>
      <c r="K8" s="239"/>
    </row>
    <row r="9" spans="1:15" ht="14.85" customHeight="1" x14ac:dyDescent="0.15">
      <c r="A9" s="257" t="s">
        <v>62</v>
      </c>
      <c r="B9" s="208">
        <f>N51</f>
        <v>0</v>
      </c>
      <c r="C9" s="211"/>
      <c r="D9" s="8" t="s">
        <v>7</v>
      </c>
      <c r="E9" s="9" t="s">
        <v>8</v>
      </c>
      <c r="F9" s="9" t="s">
        <v>9</v>
      </c>
      <c r="G9" s="259" t="s">
        <v>65</v>
      </c>
      <c r="H9" s="10">
        <f>N52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58"/>
      <c r="B10" s="205">
        <f>M51</f>
        <v>0</v>
      </c>
      <c r="C10" s="206"/>
      <c r="D10" s="38" t="str">
        <f>O51</f>
        <v>男</v>
      </c>
      <c r="E10" s="12">
        <f>P51</f>
        <v>0</v>
      </c>
      <c r="F10" s="13" t="str">
        <f>IF(P51="","",DATEDIF(P51,C50,"Y")&amp;"歳")</f>
        <v/>
      </c>
      <c r="G10" s="260"/>
      <c r="H10" s="14">
        <f>M52</f>
        <v>0</v>
      </c>
      <c r="I10" s="39" t="str">
        <f>O52</f>
        <v>女</v>
      </c>
      <c r="J10" s="15">
        <f>P52</f>
        <v>0</v>
      </c>
      <c r="K10" s="11" t="str">
        <f>IF(P52="","",DATEDIF(P52,C50,"Y")&amp;"歳")</f>
        <v/>
      </c>
    </row>
    <row r="11" spans="1:15" ht="11.25" customHeight="1" x14ac:dyDescent="0.15">
      <c r="A11" s="253" t="s">
        <v>63</v>
      </c>
      <c r="B11" s="208">
        <f>N53</f>
        <v>0</v>
      </c>
      <c r="C11" s="209"/>
      <c r="D11" s="8" t="s">
        <v>7</v>
      </c>
      <c r="E11" s="9" t="s">
        <v>8</v>
      </c>
      <c r="F11" s="9" t="s">
        <v>9</v>
      </c>
      <c r="G11" s="255" t="s">
        <v>66</v>
      </c>
      <c r="H11" s="10">
        <f>N54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54"/>
      <c r="B12" s="205">
        <f>M53</f>
        <v>0</v>
      </c>
      <c r="C12" s="210"/>
      <c r="D12" s="38" t="str">
        <f>O53</f>
        <v>男</v>
      </c>
      <c r="E12" s="16">
        <f>P53</f>
        <v>0</v>
      </c>
      <c r="F12" s="13" t="str">
        <f>IF(P53="","",DATEDIF(P53,C50,"Y")&amp;"歳")</f>
        <v/>
      </c>
      <c r="G12" s="203"/>
      <c r="H12" s="14">
        <f>M54</f>
        <v>0</v>
      </c>
      <c r="I12" s="39" t="str">
        <f>O54</f>
        <v>女</v>
      </c>
      <c r="J12" s="15">
        <f>P54</f>
        <v>0</v>
      </c>
      <c r="K12" s="11" t="str">
        <f>IF(P54="","",DATEDIF(P54,C50,"Y")&amp;"歳")</f>
        <v/>
      </c>
    </row>
    <row r="13" spans="1:15" ht="11.25" customHeight="1" x14ac:dyDescent="0.15">
      <c r="A13" s="256" t="s">
        <v>64</v>
      </c>
      <c r="B13" s="208">
        <f>N55</f>
        <v>0</v>
      </c>
      <c r="C13" s="211"/>
      <c r="D13" s="8" t="s">
        <v>7</v>
      </c>
      <c r="E13" s="9" t="s">
        <v>8</v>
      </c>
      <c r="F13" s="9" t="s">
        <v>9</v>
      </c>
      <c r="G13" s="253" t="s">
        <v>67</v>
      </c>
      <c r="H13" s="10">
        <f>N56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200"/>
      <c r="B14" s="205">
        <f>M55</f>
        <v>0</v>
      </c>
      <c r="C14" s="206"/>
      <c r="D14" s="38" t="str">
        <f>O55</f>
        <v>男</v>
      </c>
      <c r="E14" s="16">
        <f>P55</f>
        <v>0</v>
      </c>
      <c r="F14" s="13" t="str">
        <f>IF(P55="","",DATEDIF(P55,C50,"Y")&amp;"歳")</f>
        <v/>
      </c>
      <c r="G14" s="204"/>
      <c r="H14" s="14">
        <f>M56</f>
        <v>0</v>
      </c>
      <c r="I14" s="39" t="str">
        <f>O56</f>
        <v>女</v>
      </c>
      <c r="J14" s="15">
        <f>P56</f>
        <v>0</v>
      </c>
      <c r="K14" s="11" t="str">
        <f>IF(P56="","",DATEDIF(P56,C50,"Y")&amp;"歳")</f>
        <v/>
      </c>
    </row>
    <row r="15" spans="1:15" ht="11.25" customHeight="1" x14ac:dyDescent="0.15">
      <c r="A15" s="199"/>
      <c r="B15" s="208">
        <f>N57</f>
        <v>0</v>
      </c>
      <c r="C15" s="211"/>
      <c r="D15" s="8" t="s">
        <v>7</v>
      </c>
      <c r="E15" s="9" t="s">
        <v>8</v>
      </c>
      <c r="F15" s="9" t="s">
        <v>9</v>
      </c>
      <c r="G15" s="203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200"/>
      <c r="B16" s="205">
        <f>M57</f>
        <v>0</v>
      </c>
      <c r="C16" s="206"/>
      <c r="D16" s="38" t="str">
        <f>O57</f>
        <v>男</v>
      </c>
      <c r="E16" s="16">
        <f>P57</f>
        <v>0</v>
      </c>
      <c r="F16" s="13" t="str">
        <f>IF(P57="","",DATEDIF(P57,C50,"Y")&amp;"歳")</f>
        <v/>
      </c>
      <c r="G16" s="204"/>
      <c r="H16" s="14">
        <f>M58</f>
        <v>0</v>
      </c>
      <c r="I16" s="39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7" ht="11.25" customHeight="1" x14ac:dyDescent="0.15">
      <c r="G17" s="242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7" ht="28.5" customHeight="1" x14ac:dyDescent="0.15">
      <c r="G18" s="243"/>
      <c r="H18" s="14">
        <f>M59</f>
        <v>0</v>
      </c>
      <c r="I18" s="11">
        <f>O59</f>
        <v>0</v>
      </c>
      <c r="J18" s="15">
        <f>P59</f>
        <v>0</v>
      </c>
      <c r="K18" s="11" t="str">
        <f>IF(P59="","",DATEDIF(P59,C50,"Y")&amp;"歳")</f>
        <v/>
      </c>
    </row>
    <row r="20" spans="1:17" ht="29.25" customHeight="1" x14ac:dyDescent="0.15">
      <c r="A20" s="187" t="s">
        <v>3</v>
      </c>
      <c r="B20" s="188"/>
      <c r="C20" s="212" t="str">
        <f>N63</f>
        <v>混　合　Ｂ（成年以上の合算300歳以上で編成）</v>
      </c>
      <c r="D20" s="213"/>
      <c r="E20" s="213"/>
      <c r="F20" s="213"/>
      <c r="G20" s="213"/>
      <c r="H20" s="213"/>
      <c r="I20" s="213"/>
      <c r="J20" s="213"/>
      <c r="K20" s="214"/>
    </row>
    <row r="21" spans="1:17" ht="29.25" customHeight="1" x14ac:dyDescent="0.15">
      <c r="A21" s="192" t="s">
        <v>4</v>
      </c>
      <c r="B21" s="193"/>
      <c r="C21" s="213">
        <f>P63</f>
        <v>0</v>
      </c>
      <c r="D21" s="213"/>
      <c r="E21" s="213"/>
      <c r="F21" s="213"/>
      <c r="G21" s="213"/>
      <c r="H21" s="213"/>
      <c r="I21" s="213"/>
      <c r="J21" s="213"/>
      <c r="K21" s="214"/>
    </row>
    <row r="22" spans="1:17" ht="29.25" customHeight="1" thickBot="1" x14ac:dyDescent="0.2">
      <c r="A22" s="195" t="s">
        <v>5</v>
      </c>
      <c r="B22" s="195"/>
      <c r="C22" s="196">
        <f>M75</f>
        <v>0</v>
      </c>
      <c r="D22" s="196"/>
      <c r="E22" s="196"/>
      <c r="F22" s="195" t="s">
        <v>6</v>
      </c>
      <c r="G22" s="195"/>
      <c r="H22" s="197">
        <f>M76</f>
        <v>0</v>
      </c>
      <c r="I22" s="198"/>
      <c r="J22" s="198"/>
      <c r="K22" s="79"/>
    </row>
    <row r="23" spans="1:17" ht="24" customHeight="1" thickTop="1" x14ac:dyDescent="0.15">
      <c r="A23" s="80" t="s">
        <v>30</v>
      </c>
      <c r="B23" s="200" t="s">
        <v>31</v>
      </c>
      <c r="C23" s="236"/>
      <c r="D23" s="236"/>
      <c r="E23" s="236"/>
      <c r="F23" s="237"/>
      <c r="G23" s="80" t="s">
        <v>30</v>
      </c>
      <c r="H23" s="238" t="s">
        <v>31</v>
      </c>
      <c r="I23" s="238"/>
      <c r="J23" s="238"/>
      <c r="K23" s="239"/>
    </row>
    <row r="24" spans="1:17" ht="14.85" customHeight="1" x14ac:dyDescent="0.15">
      <c r="A24" s="256" t="s">
        <v>68</v>
      </c>
      <c r="B24" s="208">
        <f>N66</f>
        <v>0</v>
      </c>
      <c r="C24" s="211"/>
      <c r="D24" s="8" t="s">
        <v>7</v>
      </c>
      <c r="E24" s="9" t="s">
        <v>8</v>
      </c>
      <c r="F24" s="9" t="s">
        <v>9</v>
      </c>
      <c r="G24" s="253" t="s">
        <v>70</v>
      </c>
      <c r="H24" s="10">
        <f>N67</f>
        <v>0</v>
      </c>
      <c r="I24" s="8" t="s">
        <v>7</v>
      </c>
      <c r="J24" s="9" t="s">
        <v>8</v>
      </c>
      <c r="K24" s="9" t="s">
        <v>9</v>
      </c>
      <c r="Q24" s="40"/>
    </row>
    <row r="25" spans="1:17" ht="24.95" customHeight="1" x14ac:dyDescent="0.15">
      <c r="A25" s="200"/>
      <c r="B25" s="205">
        <f>M66</f>
        <v>0</v>
      </c>
      <c r="C25" s="206"/>
      <c r="D25" s="38" t="str">
        <f>O66</f>
        <v>男</v>
      </c>
      <c r="E25" s="16">
        <f>P66</f>
        <v>0</v>
      </c>
      <c r="F25" s="13" t="str">
        <f>IF(P66="","",DATEDIF(P66,C50,"Y")&amp;"歳")</f>
        <v/>
      </c>
      <c r="G25" s="204"/>
      <c r="H25" s="14">
        <f>M67</f>
        <v>0</v>
      </c>
      <c r="I25" s="39" t="str">
        <f>O67</f>
        <v>女</v>
      </c>
      <c r="J25" s="16">
        <f>P67</f>
        <v>0</v>
      </c>
      <c r="K25" s="13" t="str">
        <f>IF(P67="","",DATEDIF(P67,C50,"Y")&amp;"歳")</f>
        <v/>
      </c>
      <c r="Q25" s="41"/>
    </row>
    <row r="26" spans="1:17" ht="11.25" customHeight="1" x14ac:dyDescent="0.15">
      <c r="A26" s="263" t="s">
        <v>68</v>
      </c>
      <c r="B26" s="208">
        <f>N68</f>
        <v>0</v>
      </c>
      <c r="C26" s="211"/>
      <c r="D26" s="8" t="s">
        <v>7</v>
      </c>
      <c r="E26" s="9" t="s">
        <v>8</v>
      </c>
      <c r="F26" s="9" t="s">
        <v>9</v>
      </c>
      <c r="G26" s="255" t="s">
        <v>70</v>
      </c>
      <c r="H26" s="10">
        <f>N69</f>
        <v>0</v>
      </c>
      <c r="I26" s="8" t="s">
        <v>7</v>
      </c>
      <c r="J26" s="9" t="s">
        <v>8</v>
      </c>
      <c r="K26" s="9" t="s">
        <v>9</v>
      </c>
    </row>
    <row r="27" spans="1:17" ht="28.5" customHeight="1" x14ac:dyDescent="0.15">
      <c r="A27" s="199"/>
      <c r="B27" s="205">
        <f>M68</f>
        <v>0</v>
      </c>
      <c r="C27" s="206"/>
      <c r="D27" s="38" t="str">
        <f>O68</f>
        <v>男</v>
      </c>
      <c r="E27" s="16">
        <f>P68</f>
        <v>0</v>
      </c>
      <c r="F27" s="13" t="str">
        <f>IF(P68="","",DATEDIF(P68,C50,"Y")&amp;"歳")</f>
        <v/>
      </c>
      <c r="G27" s="203"/>
      <c r="H27" s="14">
        <f>M69</f>
        <v>0</v>
      </c>
      <c r="I27" s="39" t="str">
        <f>O69</f>
        <v>女</v>
      </c>
      <c r="J27" s="16">
        <f>P69</f>
        <v>0</v>
      </c>
      <c r="K27" s="13" t="str">
        <f>IF(P69="","",DATEDIF(P69,C50,"Y")&amp;"歳")</f>
        <v/>
      </c>
    </row>
    <row r="28" spans="1:17" ht="11.25" customHeight="1" x14ac:dyDescent="0.15">
      <c r="A28" s="256" t="s">
        <v>69</v>
      </c>
      <c r="B28" s="208">
        <f>N70</f>
        <v>0</v>
      </c>
      <c r="C28" s="209"/>
      <c r="D28" s="8" t="s">
        <v>7</v>
      </c>
      <c r="E28" s="8" t="s">
        <v>8</v>
      </c>
      <c r="F28" s="8" t="s">
        <v>9</v>
      </c>
      <c r="G28" s="253" t="s">
        <v>70</v>
      </c>
      <c r="H28" s="10">
        <f>N71</f>
        <v>0</v>
      </c>
      <c r="I28" s="8" t="s">
        <v>7</v>
      </c>
      <c r="J28" s="8" t="s">
        <v>8</v>
      </c>
      <c r="K28" s="8" t="s">
        <v>9</v>
      </c>
    </row>
    <row r="29" spans="1:17" ht="28.5" customHeight="1" x14ac:dyDescent="0.15">
      <c r="A29" s="200"/>
      <c r="B29" s="205">
        <f>M70</f>
        <v>0</v>
      </c>
      <c r="C29" s="210"/>
      <c r="D29" s="38" t="str">
        <f>O70</f>
        <v>男</v>
      </c>
      <c r="E29" s="15">
        <f>P70</f>
        <v>0</v>
      </c>
      <c r="F29" s="11" t="str">
        <f>IF(P70="","",DATEDIF(P70,C50,"Y")&amp;"歳")</f>
        <v/>
      </c>
      <c r="G29" s="204"/>
      <c r="H29" s="14">
        <f>M71</f>
        <v>0</v>
      </c>
      <c r="I29" s="39" t="str">
        <f>O54</f>
        <v>女</v>
      </c>
      <c r="J29" s="15">
        <f>P71</f>
        <v>0</v>
      </c>
      <c r="K29" s="11" t="str">
        <f>IF(P71="","",DATEDIF(P71,C50,"Y")&amp;"歳")</f>
        <v/>
      </c>
    </row>
    <row r="30" spans="1:17" ht="11.25" customHeight="1" x14ac:dyDescent="0.15">
      <c r="A30" s="261"/>
      <c r="B30" s="208">
        <f>N72</f>
        <v>0</v>
      </c>
      <c r="C30" s="209"/>
      <c r="D30" s="8" t="s">
        <v>7</v>
      </c>
      <c r="E30" s="8" t="s">
        <v>8</v>
      </c>
      <c r="F30" s="8" t="s">
        <v>9</v>
      </c>
      <c r="G30" s="242"/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7" ht="28.5" customHeight="1" x14ac:dyDescent="0.15">
      <c r="A31" s="262"/>
      <c r="B31" s="205">
        <f>M72</f>
        <v>0</v>
      </c>
      <c r="C31" s="210"/>
      <c r="D31" s="38" t="str">
        <f>O57</f>
        <v>男</v>
      </c>
      <c r="E31" s="15">
        <f>P72</f>
        <v>0</v>
      </c>
      <c r="F31" s="11" t="str">
        <f>IF(P72="","",DATEDIF(P72,C50,"Y")&amp;"歳")</f>
        <v/>
      </c>
      <c r="G31" s="243"/>
      <c r="H31" s="14">
        <f>M73</f>
        <v>0</v>
      </c>
      <c r="I31" s="39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7" ht="11.25" customHeight="1" x14ac:dyDescent="0.15">
      <c r="G32" s="242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243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IF(P74="","",DATEDIF(P74,C50,"Y")&amp;"歳")</f>
        <v/>
      </c>
      <c r="M33" s="227" t="s">
        <v>105</v>
      </c>
    </row>
    <row r="34" spans="1:17" ht="15.75" customHeight="1" x14ac:dyDescent="0.15">
      <c r="A34" s="17" t="s">
        <v>10</v>
      </c>
      <c r="M34" s="227"/>
    </row>
    <row r="35" spans="1:17" ht="5.0999999999999996" customHeight="1" x14ac:dyDescent="0.15">
      <c r="A35" s="17"/>
      <c r="M35" s="227"/>
    </row>
    <row r="36" spans="1:17" ht="5.0999999999999996" customHeight="1" x14ac:dyDescent="0.15">
      <c r="A36" s="17"/>
      <c r="M36" s="227"/>
    </row>
    <row r="37" spans="1:17" ht="15.75" customHeight="1" x14ac:dyDescent="0.15">
      <c r="A37" s="225" t="str">
        <f>一般男子!A37</f>
        <v>2024年　　　月　　　日</v>
      </c>
      <c r="B37" s="225"/>
      <c r="C37" s="225"/>
      <c r="M37" s="227"/>
    </row>
    <row r="39" spans="1:17" ht="17.25" customHeight="1" x14ac:dyDescent="0.15">
      <c r="C39" s="122" t="str">
        <f>一般男子!C39</f>
        <v>兵庫県</v>
      </c>
      <c r="D39" s="226" t="s">
        <v>88</v>
      </c>
      <c r="E39" s="226"/>
      <c r="F39" s="226"/>
      <c r="G39" s="226"/>
      <c r="I39" s="2"/>
    </row>
    <row r="40" spans="1:17" ht="17.25" customHeight="1" x14ac:dyDescent="0.15">
      <c r="H40" s="122" t="s">
        <v>104</v>
      </c>
      <c r="I40" s="224">
        <f>一般男子!I40</f>
        <v>0</v>
      </c>
      <c r="J40" s="224"/>
      <c r="K40" s="122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144" t="s">
        <v>41</v>
      </c>
      <c r="D42" s="224">
        <f>一般男子!D42</f>
        <v>0</v>
      </c>
      <c r="E42" s="224"/>
      <c r="F42" s="224"/>
      <c r="G42" s="224"/>
      <c r="I42" s="2"/>
      <c r="M42" s="220" t="s">
        <v>12</v>
      </c>
      <c r="N42" s="220"/>
      <c r="O42" s="220"/>
      <c r="P42" s="220"/>
    </row>
    <row r="43" spans="1:17" ht="7.5" customHeight="1" x14ac:dyDescent="0.15">
      <c r="C43" s="20"/>
      <c r="D43" s="21"/>
      <c r="E43" s="20"/>
      <c r="F43" s="20"/>
      <c r="G43" s="20"/>
      <c r="I43" s="4"/>
      <c r="M43" s="220"/>
      <c r="N43" s="220"/>
      <c r="O43" s="220"/>
      <c r="P43" s="220"/>
    </row>
    <row r="44" spans="1:17" ht="18.75" customHeight="1" x14ac:dyDescent="0.15">
      <c r="C44" s="144" t="s">
        <v>102</v>
      </c>
      <c r="D44" s="224">
        <f>一般男子!D44</f>
        <v>0</v>
      </c>
      <c r="E44" s="224"/>
      <c r="F44" s="224"/>
      <c r="G44" s="224"/>
      <c r="H44" s="224"/>
      <c r="I44" s="224"/>
      <c r="J44" s="224"/>
      <c r="M44" s="220"/>
      <c r="N44" s="220"/>
      <c r="O44" s="220"/>
      <c r="P44" s="220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144" t="s">
        <v>107</v>
      </c>
      <c r="D46" s="224">
        <f>一般男子!D46</f>
        <v>0</v>
      </c>
      <c r="E46" s="224"/>
      <c r="F46" s="224"/>
      <c r="G46" s="224"/>
      <c r="M46" s="98" t="s">
        <v>14</v>
      </c>
      <c r="N46" s="70" t="s">
        <v>122</v>
      </c>
      <c r="O46" s="66" t="s">
        <v>4</v>
      </c>
      <c r="P46" s="215"/>
      <c r="Q46" s="216"/>
    </row>
    <row r="47" spans="1:17" ht="7.5" customHeight="1" x14ac:dyDescent="0.15">
      <c r="N47" s="19"/>
      <c r="O47" s="25"/>
      <c r="P47" s="69"/>
      <c r="Q47" s="69"/>
    </row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73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72">
        <v>45383</v>
      </c>
      <c r="D50" s="29"/>
      <c r="H50" s="25"/>
      <c r="I50" s="29"/>
      <c r="L50" s="30"/>
      <c r="M50" s="83" t="s">
        <v>20</v>
      </c>
      <c r="N50" s="83" t="s">
        <v>39</v>
      </c>
      <c r="O50" s="83" t="s">
        <v>7</v>
      </c>
      <c r="P50" s="84" t="s">
        <v>8</v>
      </c>
    </row>
    <row r="51" spans="1:18" ht="14.25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248" t="s">
        <v>76</v>
      </c>
      <c r="M51" s="125"/>
      <c r="N51" s="126"/>
      <c r="O51" s="32" t="s">
        <v>22</v>
      </c>
      <c r="P51" s="129"/>
    </row>
    <row r="52" spans="1:18" ht="14.25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249"/>
      <c r="M52" s="127"/>
      <c r="N52" s="128"/>
      <c r="O52" s="35" t="s">
        <v>29</v>
      </c>
      <c r="P52" s="130"/>
    </row>
    <row r="53" spans="1:18" ht="14.25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248" t="s">
        <v>77</v>
      </c>
      <c r="M53" s="125"/>
      <c r="N53" s="126"/>
      <c r="O53" s="32" t="s">
        <v>22</v>
      </c>
      <c r="P53" s="129"/>
    </row>
    <row r="54" spans="1:18" ht="14.25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249"/>
      <c r="M54" s="127"/>
      <c r="N54" s="128"/>
      <c r="O54" s="35" t="s">
        <v>29</v>
      </c>
      <c r="P54" s="130"/>
    </row>
    <row r="55" spans="1:18" ht="14.25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248" t="s">
        <v>78</v>
      </c>
      <c r="M55" s="125"/>
      <c r="N55" s="126"/>
      <c r="O55" s="32" t="s">
        <v>22</v>
      </c>
      <c r="P55" s="129"/>
    </row>
    <row r="56" spans="1:18" ht="14.25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249"/>
      <c r="M56" s="127"/>
      <c r="N56" s="128"/>
      <c r="O56" s="35" t="s">
        <v>29</v>
      </c>
      <c r="P56" s="130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85" t="s">
        <v>33</v>
      </c>
      <c r="M57" s="88"/>
      <c r="N57" s="88"/>
      <c r="O57" s="32" t="s">
        <v>22</v>
      </c>
      <c r="P57" s="92"/>
    </row>
    <row r="58" spans="1:18" x14ac:dyDescent="0.15">
      <c r="A58" s="31"/>
      <c r="B58" s="31"/>
      <c r="C58" s="31"/>
      <c r="D58" s="25"/>
      <c r="E58" s="31"/>
      <c r="F58" s="31"/>
      <c r="G58" s="31"/>
      <c r="H58" s="25"/>
      <c r="I58" s="25"/>
      <c r="J58" s="31"/>
      <c r="K58" s="31"/>
      <c r="L58" s="85" t="s">
        <v>33</v>
      </c>
      <c r="M58" s="88"/>
      <c r="N58" s="88"/>
      <c r="O58" s="35" t="s">
        <v>29</v>
      </c>
      <c r="P58" s="92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25"/>
      <c r="I59" s="25"/>
      <c r="J59" s="31"/>
      <c r="K59" s="31"/>
      <c r="L59" s="100" t="s">
        <v>33</v>
      </c>
      <c r="M59" s="101"/>
      <c r="N59" s="101"/>
      <c r="O59" s="63"/>
      <c r="P59" s="93"/>
    </row>
    <row r="60" spans="1:18" ht="14.25" x14ac:dyDescent="0.15">
      <c r="A60" s="31"/>
      <c r="B60" s="31"/>
      <c r="C60" s="31"/>
      <c r="D60" s="25"/>
      <c r="E60" s="31"/>
      <c r="F60" s="31"/>
      <c r="G60" s="31"/>
      <c r="H60" s="222" t="s">
        <v>23</v>
      </c>
      <c r="I60" s="223"/>
      <c r="J60" s="223"/>
      <c r="K60" s="31"/>
      <c r="L60" s="30" t="s">
        <v>24</v>
      </c>
      <c r="M60" s="125"/>
      <c r="N60" s="126"/>
      <c r="O60" s="110"/>
      <c r="P60" s="111"/>
    </row>
    <row r="61" spans="1:18" ht="15" thickBot="1" x14ac:dyDescent="0.2">
      <c r="A61" s="31"/>
      <c r="B61" s="31"/>
      <c r="C61" s="31"/>
      <c r="D61" s="25"/>
      <c r="E61" s="31"/>
      <c r="F61" s="31"/>
      <c r="G61" s="31"/>
      <c r="H61" s="223"/>
      <c r="I61" s="223"/>
      <c r="J61" s="223"/>
      <c r="K61" s="31"/>
      <c r="L61" s="86" t="s">
        <v>40</v>
      </c>
      <c r="M61" s="133"/>
      <c r="N61" s="134"/>
      <c r="O61" s="97"/>
      <c r="P61" s="95"/>
    </row>
    <row r="62" spans="1:18" x14ac:dyDescent="0.15">
      <c r="A62" s="31"/>
      <c r="B62" s="31"/>
      <c r="C62" s="31"/>
      <c r="D62" s="25"/>
      <c r="E62" s="31"/>
      <c r="F62" s="31"/>
      <c r="G62" s="31"/>
      <c r="I62" s="2"/>
      <c r="L62" s="2"/>
      <c r="M62" s="2"/>
      <c r="N62" s="2"/>
      <c r="O62" s="2"/>
      <c r="P62" s="2"/>
    </row>
    <row r="63" spans="1:18" ht="20.100000000000001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98" t="s">
        <v>26</v>
      </c>
      <c r="N63" s="23" t="s">
        <v>117</v>
      </c>
      <c r="O63" s="66" t="s">
        <v>4</v>
      </c>
      <c r="P63" s="215"/>
      <c r="Q63" s="216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83" t="s">
        <v>20</v>
      </c>
      <c r="N65" s="83" t="s">
        <v>39</v>
      </c>
      <c r="O65" s="83" t="s">
        <v>7</v>
      </c>
      <c r="P65" s="84" t="s">
        <v>8</v>
      </c>
    </row>
    <row r="66" spans="1:16" ht="14.25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264" t="s">
        <v>70</v>
      </c>
      <c r="M66" s="125"/>
      <c r="N66" s="126"/>
      <c r="O66" s="32" t="s">
        <v>22</v>
      </c>
      <c r="P66" s="129"/>
    </row>
    <row r="67" spans="1:16" ht="14.25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249"/>
      <c r="M67" s="127"/>
      <c r="N67" s="128"/>
      <c r="O67" s="35" t="s">
        <v>29</v>
      </c>
      <c r="P67" s="130"/>
    </row>
    <row r="68" spans="1:16" ht="14.25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264" t="s">
        <v>70</v>
      </c>
      <c r="M68" s="125"/>
      <c r="N68" s="126"/>
      <c r="O68" s="32" t="s">
        <v>22</v>
      </c>
      <c r="P68" s="129"/>
    </row>
    <row r="69" spans="1:16" ht="14.25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249"/>
      <c r="M69" s="127"/>
      <c r="N69" s="128"/>
      <c r="O69" s="35" t="s">
        <v>29</v>
      </c>
      <c r="P69" s="130"/>
    </row>
    <row r="70" spans="1:16" ht="14.25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264" t="s">
        <v>70</v>
      </c>
      <c r="M70" s="125"/>
      <c r="N70" s="126"/>
      <c r="O70" s="32" t="s">
        <v>22</v>
      </c>
      <c r="P70" s="129"/>
    </row>
    <row r="71" spans="1:16" ht="14.25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249"/>
      <c r="M71" s="127"/>
      <c r="N71" s="128"/>
      <c r="O71" s="35" t="s">
        <v>29</v>
      </c>
      <c r="P71" s="130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85" t="s">
        <v>33</v>
      </c>
      <c r="M72" s="88"/>
      <c r="N72" s="88"/>
      <c r="O72" s="32" t="s">
        <v>22</v>
      </c>
      <c r="P72" s="92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85" t="s">
        <v>33</v>
      </c>
      <c r="M73" s="88"/>
      <c r="N73" s="88"/>
      <c r="O73" s="35" t="s">
        <v>29</v>
      </c>
      <c r="P73" s="92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00" t="s">
        <v>33</v>
      </c>
      <c r="M74" s="101"/>
      <c r="N74" s="101"/>
      <c r="O74" s="63"/>
      <c r="P74" s="93"/>
    </row>
    <row r="75" spans="1:16" ht="14.25" x14ac:dyDescent="0.15">
      <c r="H75" s="222" t="s">
        <v>23</v>
      </c>
      <c r="I75" s="223"/>
      <c r="J75" s="223"/>
      <c r="K75" s="31"/>
      <c r="L75" s="30" t="s">
        <v>24</v>
      </c>
      <c r="M75" s="131"/>
      <c r="N75" s="132"/>
      <c r="O75" s="110"/>
      <c r="P75" s="111"/>
    </row>
    <row r="76" spans="1:16" ht="15" thickBot="1" x14ac:dyDescent="0.2">
      <c r="H76" s="223"/>
      <c r="I76" s="223"/>
      <c r="J76" s="223"/>
      <c r="K76" s="31"/>
      <c r="L76" s="86" t="s">
        <v>40</v>
      </c>
      <c r="M76" s="133"/>
      <c r="N76" s="134"/>
      <c r="O76" s="97"/>
      <c r="P76" s="9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sheetProtection algorithmName="SHA-512" hashValue="0snjDoJyBz19ViAv3EyjuwCBXsPUlEiH8YzBu0bPSSvKgtgcX/K+jhp5iaFgoFB5omEnZ1Kb1W6aew8zzV1J9A==" saltValue="YTQI57/cdGrkSKJyPg8WwA==" spinCount="100000" sheet="1" objects="1" scenarios="1"/>
  <mergeCells count="75">
    <mergeCell ref="D39:G39"/>
    <mergeCell ref="I40:J40"/>
    <mergeCell ref="M33:M37"/>
    <mergeCell ref="D42:G42"/>
    <mergeCell ref="H75:J76"/>
    <mergeCell ref="M42:P44"/>
    <mergeCell ref="L51:L52"/>
    <mergeCell ref="L53:L54"/>
    <mergeCell ref="L55:L56"/>
    <mergeCell ref="H60:J61"/>
    <mergeCell ref="L66:L67"/>
    <mergeCell ref="L68:L69"/>
    <mergeCell ref="L70:L71"/>
    <mergeCell ref="D44:J44"/>
    <mergeCell ref="D46:G46"/>
    <mergeCell ref="P46:Q46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A24:A25"/>
    <mergeCell ref="B24:C24"/>
    <mergeCell ref="G24:G25"/>
    <mergeCell ref="B25:C25"/>
    <mergeCell ref="A30:A31"/>
    <mergeCell ref="B30:C30"/>
    <mergeCell ref="G30:G31"/>
    <mergeCell ref="B31:C31"/>
    <mergeCell ref="A22:B22"/>
    <mergeCell ref="C22:E22"/>
    <mergeCell ref="F22:G22"/>
    <mergeCell ref="H22:J22"/>
    <mergeCell ref="B23:F23"/>
    <mergeCell ref="H23:K23"/>
    <mergeCell ref="B16:C16"/>
    <mergeCell ref="A20:B20"/>
    <mergeCell ref="C20:K20"/>
    <mergeCell ref="A21:B21"/>
    <mergeCell ref="C21:K21"/>
    <mergeCell ref="M1:O2"/>
    <mergeCell ref="I3:K3"/>
    <mergeCell ref="A5:B5"/>
    <mergeCell ref="C5:K5"/>
    <mergeCell ref="A7:B7"/>
    <mergeCell ref="C7:E7"/>
    <mergeCell ref="F7:G7"/>
    <mergeCell ref="H7:J7"/>
    <mergeCell ref="A1:K1"/>
    <mergeCell ref="B8:F8"/>
    <mergeCell ref="H8:K8"/>
    <mergeCell ref="A9:A10"/>
    <mergeCell ref="B9:C9"/>
    <mergeCell ref="G9:G10"/>
    <mergeCell ref="B10:C10"/>
    <mergeCell ref="P63:Q63"/>
    <mergeCell ref="G17:G18"/>
    <mergeCell ref="G32:G33"/>
    <mergeCell ref="A6:B6"/>
    <mergeCell ref="C6:K6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4:B65544 IW65544:IX65544 SS65544:ST65544 ACO65544:ACP65544 AMK65544:AML65544 AWG65544:AWH65544 BGC65544:BGD65544 BPY65544:BPZ65544 BZU65544:BZV65544 CJQ65544:CJR65544 CTM65544:CTN65544 DDI65544:DDJ65544 DNE65544:DNF65544 DXA65544:DXB65544 EGW65544:EGX65544 EQS65544:EQT65544 FAO65544:FAP65544 FKK65544:FKL65544 FUG65544:FUH65544 GEC65544:GED65544 GNY65544:GNZ65544 GXU65544:GXV65544 HHQ65544:HHR65544 HRM65544:HRN65544 IBI65544:IBJ65544 ILE65544:ILF65544 IVA65544:IVB65544 JEW65544:JEX65544 JOS65544:JOT65544 JYO65544:JYP65544 KIK65544:KIL65544 KSG65544:KSH65544 LCC65544:LCD65544 LLY65544:LLZ65544 LVU65544:LVV65544 MFQ65544:MFR65544 MPM65544:MPN65544 MZI65544:MZJ65544 NJE65544:NJF65544 NTA65544:NTB65544 OCW65544:OCX65544 OMS65544:OMT65544 OWO65544:OWP65544 PGK65544:PGL65544 PQG65544:PQH65544 QAC65544:QAD65544 QJY65544:QJZ65544 QTU65544:QTV65544 RDQ65544:RDR65544 RNM65544:RNN65544 RXI65544:RXJ65544 SHE65544:SHF65544 SRA65544:SRB65544 TAW65544:TAX65544 TKS65544:TKT65544 TUO65544:TUP65544 UEK65544:UEL65544 UOG65544:UOH65544 UYC65544:UYD65544 VHY65544:VHZ65544 VRU65544:VRV65544 WBQ65544:WBR65544 WLM65544:WLN65544 WVI65544:WVJ65544 A131080:B131080 IW131080:IX131080 SS131080:ST131080 ACO131080:ACP131080 AMK131080:AML131080 AWG131080:AWH131080 BGC131080:BGD131080 BPY131080:BPZ131080 BZU131080:BZV131080 CJQ131080:CJR131080 CTM131080:CTN131080 DDI131080:DDJ131080 DNE131080:DNF131080 DXA131080:DXB131080 EGW131080:EGX131080 EQS131080:EQT131080 FAO131080:FAP131080 FKK131080:FKL131080 FUG131080:FUH131080 GEC131080:GED131080 GNY131080:GNZ131080 GXU131080:GXV131080 HHQ131080:HHR131080 HRM131080:HRN131080 IBI131080:IBJ131080 ILE131080:ILF131080 IVA131080:IVB131080 JEW131080:JEX131080 JOS131080:JOT131080 JYO131080:JYP131080 KIK131080:KIL131080 KSG131080:KSH131080 LCC131080:LCD131080 LLY131080:LLZ131080 LVU131080:LVV131080 MFQ131080:MFR131080 MPM131080:MPN131080 MZI131080:MZJ131080 NJE131080:NJF131080 NTA131080:NTB131080 OCW131080:OCX131080 OMS131080:OMT131080 OWO131080:OWP131080 PGK131080:PGL131080 PQG131080:PQH131080 QAC131080:QAD131080 QJY131080:QJZ131080 QTU131080:QTV131080 RDQ131080:RDR131080 RNM131080:RNN131080 RXI131080:RXJ131080 SHE131080:SHF131080 SRA131080:SRB131080 TAW131080:TAX131080 TKS131080:TKT131080 TUO131080:TUP131080 UEK131080:UEL131080 UOG131080:UOH131080 UYC131080:UYD131080 VHY131080:VHZ131080 VRU131080:VRV131080 WBQ131080:WBR131080 WLM131080:WLN131080 WVI131080:WVJ131080 A196616:B196616 IW196616:IX196616 SS196616:ST196616 ACO196616:ACP196616 AMK196616:AML196616 AWG196616:AWH196616 BGC196616:BGD196616 BPY196616:BPZ196616 BZU196616:BZV196616 CJQ196616:CJR196616 CTM196616:CTN196616 DDI196616:DDJ196616 DNE196616:DNF196616 DXA196616:DXB196616 EGW196616:EGX196616 EQS196616:EQT196616 FAO196616:FAP196616 FKK196616:FKL196616 FUG196616:FUH196616 GEC196616:GED196616 GNY196616:GNZ196616 GXU196616:GXV196616 HHQ196616:HHR196616 HRM196616:HRN196616 IBI196616:IBJ196616 ILE196616:ILF196616 IVA196616:IVB196616 JEW196616:JEX196616 JOS196616:JOT196616 JYO196616:JYP196616 KIK196616:KIL196616 KSG196616:KSH196616 LCC196616:LCD196616 LLY196616:LLZ196616 LVU196616:LVV196616 MFQ196616:MFR196616 MPM196616:MPN196616 MZI196616:MZJ196616 NJE196616:NJF196616 NTA196616:NTB196616 OCW196616:OCX196616 OMS196616:OMT196616 OWO196616:OWP196616 PGK196616:PGL196616 PQG196616:PQH196616 QAC196616:QAD196616 QJY196616:QJZ196616 QTU196616:QTV196616 RDQ196616:RDR196616 RNM196616:RNN196616 RXI196616:RXJ196616 SHE196616:SHF196616 SRA196616:SRB196616 TAW196616:TAX196616 TKS196616:TKT196616 TUO196616:TUP196616 UEK196616:UEL196616 UOG196616:UOH196616 UYC196616:UYD196616 VHY196616:VHZ196616 VRU196616:VRV196616 WBQ196616:WBR196616 WLM196616:WLN196616 WVI196616:WVJ196616 A262152:B262152 IW262152:IX262152 SS262152:ST262152 ACO262152:ACP262152 AMK262152:AML262152 AWG262152:AWH262152 BGC262152:BGD262152 BPY262152:BPZ262152 BZU262152:BZV262152 CJQ262152:CJR262152 CTM262152:CTN262152 DDI262152:DDJ262152 DNE262152:DNF262152 DXA262152:DXB262152 EGW262152:EGX262152 EQS262152:EQT262152 FAO262152:FAP262152 FKK262152:FKL262152 FUG262152:FUH262152 GEC262152:GED262152 GNY262152:GNZ262152 GXU262152:GXV262152 HHQ262152:HHR262152 HRM262152:HRN262152 IBI262152:IBJ262152 ILE262152:ILF262152 IVA262152:IVB262152 JEW262152:JEX262152 JOS262152:JOT262152 JYO262152:JYP262152 KIK262152:KIL262152 KSG262152:KSH262152 LCC262152:LCD262152 LLY262152:LLZ262152 LVU262152:LVV262152 MFQ262152:MFR262152 MPM262152:MPN262152 MZI262152:MZJ262152 NJE262152:NJF262152 NTA262152:NTB262152 OCW262152:OCX262152 OMS262152:OMT262152 OWO262152:OWP262152 PGK262152:PGL262152 PQG262152:PQH262152 QAC262152:QAD262152 QJY262152:QJZ262152 QTU262152:QTV262152 RDQ262152:RDR262152 RNM262152:RNN262152 RXI262152:RXJ262152 SHE262152:SHF262152 SRA262152:SRB262152 TAW262152:TAX262152 TKS262152:TKT262152 TUO262152:TUP262152 UEK262152:UEL262152 UOG262152:UOH262152 UYC262152:UYD262152 VHY262152:VHZ262152 VRU262152:VRV262152 WBQ262152:WBR262152 WLM262152:WLN262152 WVI262152:WVJ262152 A327688:B327688 IW327688:IX327688 SS327688:ST327688 ACO327688:ACP327688 AMK327688:AML327688 AWG327688:AWH327688 BGC327688:BGD327688 BPY327688:BPZ327688 BZU327688:BZV327688 CJQ327688:CJR327688 CTM327688:CTN327688 DDI327688:DDJ327688 DNE327688:DNF327688 DXA327688:DXB327688 EGW327688:EGX327688 EQS327688:EQT327688 FAO327688:FAP327688 FKK327688:FKL327688 FUG327688:FUH327688 GEC327688:GED327688 GNY327688:GNZ327688 GXU327688:GXV327688 HHQ327688:HHR327688 HRM327688:HRN327688 IBI327688:IBJ327688 ILE327688:ILF327688 IVA327688:IVB327688 JEW327688:JEX327688 JOS327688:JOT327688 JYO327688:JYP327688 KIK327688:KIL327688 KSG327688:KSH327688 LCC327688:LCD327688 LLY327688:LLZ327688 LVU327688:LVV327688 MFQ327688:MFR327688 MPM327688:MPN327688 MZI327688:MZJ327688 NJE327688:NJF327688 NTA327688:NTB327688 OCW327688:OCX327688 OMS327688:OMT327688 OWO327688:OWP327688 PGK327688:PGL327688 PQG327688:PQH327688 QAC327688:QAD327688 QJY327688:QJZ327688 QTU327688:QTV327688 RDQ327688:RDR327688 RNM327688:RNN327688 RXI327688:RXJ327688 SHE327688:SHF327688 SRA327688:SRB327688 TAW327688:TAX327688 TKS327688:TKT327688 TUO327688:TUP327688 UEK327688:UEL327688 UOG327688:UOH327688 UYC327688:UYD327688 VHY327688:VHZ327688 VRU327688:VRV327688 WBQ327688:WBR327688 WLM327688:WLN327688 WVI327688:WVJ327688 A393224:B393224 IW393224:IX393224 SS393224:ST393224 ACO393224:ACP393224 AMK393224:AML393224 AWG393224:AWH393224 BGC393224:BGD393224 BPY393224:BPZ393224 BZU393224:BZV393224 CJQ393224:CJR393224 CTM393224:CTN393224 DDI393224:DDJ393224 DNE393224:DNF393224 DXA393224:DXB393224 EGW393224:EGX393224 EQS393224:EQT393224 FAO393224:FAP393224 FKK393224:FKL393224 FUG393224:FUH393224 GEC393224:GED393224 GNY393224:GNZ393224 GXU393224:GXV393224 HHQ393224:HHR393224 HRM393224:HRN393224 IBI393224:IBJ393224 ILE393224:ILF393224 IVA393224:IVB393224 JEW393224:JEX393224 JOS393224:JOT393224 JYO393224:JYP393224 KIK393224:KIL393224 KSG393224:KSH393224 LCC393224:LCD393224 LLY393224:LLZ393224 LVU393224:LVV393224 MFQ393224:MFR393224 MPM393224:MPN393224 MZI393224:MZJ393224 NJE393224:NJF393224 NTA393224:NTB393224 OCW393224:OCX393224 OMS393224:OMT393224 OWO393224:OWP393224 PGK393224:PGL393224 PQG393224:PQH393224 QAC393224:QAD393224 QJY393224:QJZ393224 QTU393224:QTV393224 RDQ393224:RDR393224 RNM393224:RNN393224 RXI393224:RXJ393224 SHE393224:SHF393224 SRA393224:SRB393224 TAW393224:TAX393224 TKS393224:TKT393224 TUO393224:TUP393224 UEK393224:UEL393224 UOG393224:UOH393224 UYC393224:UYD393224 VHY393224:VHZ393224 VRU393224:VRV393224 WBQ393224:WBR393224 WLM393224:WLN393224 WVI393224:WVJ393224 A458760:B458760 IW458760:IX458760 SS458760:ST458760 ACO458760:ACP458760 AMK458760:AML458760 AWG458760:AWH458760 BGC458760:BGD458760 BPY458760:BPZ458760 BZU458760:BZV458760 CJQ458760:CJR458760 CTM458760:CTN458760 DDI458760:DDJ458760 DNE458760:DNF458760 DXA458760:DXB458760 EGW458760:EGX458760 EQS458760:EQT458760 FAO458760:FAP458760 FKK458760:FKL458760 FUG458760:FUH458760 GEC458760:GED458760 GNY458760:GNZ458760 GXU458760:GXV458760 HHQ458760:HHR458760 HRM458760:HRN458760 IBI458760:IBJ458760 ILE458760:ILF458760 IVA458760:IVB458760 JEW458760:JEX458760 JOS458760:JOT458760 JYO458760:JYP458760 KIK458760:KIL458760 KSG458760:KSH458760 LCC458760:LCD458760 LLY458760:LLZ458760 LVU458760:LVV458760 MFQ458760:MFR458760 MPM458760:MPN458760 MZI458760:MZJ458760 NJE458760:NJF458760 NTA458760:NTB458760 OCW458760:OCX458760 OMS458760:OMT458760 OWO458760:OWP458760 PGK458760:PGL458760 PQG458760:PQH458760 QAC458760:QAD458760 QJY458760:QJZ458760 QTU458760:QTV458760 RDQ458760:RDR458760 RNM458760:RNN458760 RXI458760:RXJ458760 SHE458760:SHF458760 SRA458760:SRB458760 TAW458760:TAX458760 TKS458760:TKT458760 TUO458760:TUP458760 UEK458760:UEL458760 UOG458760:UOH458760 UYC458760:UYD458760 VHY458760:VHZ458760 VRU458760:VRV458760 WBQ458760:WBR458760 WLM458760:WLN458760 WVI458760:WVJ458760 A524296:B524296 IW524296:IX524296 SS524296:ST524296 ACO524296:ACP524296 AMK524296:AML524296 AWG524296:AWH524296 BGC524296:BGD524296 BPY524296:BPZ524296 BZU524296:BZV524296 CJQ524296:CJR524296 CTM524296:CTN524296 DDI524296:DDJ524296 DNE524296:DNF524296 DXA524296:DXB524296 EGW524296:EGX524296 EQS524296:EQT524296 FAO524296:FAP524296 FKK524296:FKL524296 FUG524296:FUH524296 GEC524296:GED524296 GNY524296:GNZ524296 GXU524296:GXV524296 HHQ524296:HHR524296 HRM524296:HRN524296 IBI524296:IBJ524296 ILE524296:ILF524296 IVA524296:IVB524296 JEW524296:JEX524296 JOS524296:JOT524296 JYO524296:JYP524296 KIK524296:KIL524296 KSG524296:KSH524296 LCC524296:LCD524296 LLY524296:LLZ524296 LVU524296:LVV524296 MFQ524296:MFR524296 MPM524296:MPN524296 MZI524296:MZJ524296 NJE524296:NJF524296 NTA524296:NTB524296 OCW524296:OCX524296 OMS524296:OMT524296 OWO524296:OWP524296 PGK524296:PGL524296 PQG524296:PQH524296 QAC524296:QAD524296 QJY524296:QJZ524296 QTU524296:QTV524296 RDQ524296:RDR524296 RNM524296:RNN524296 RXI524296:RXJ524296 SHE524296:SHF524296 SRA524296:SRB524296 TAW524296:TAX524296 TKS524296:TKT524296 TUO524296:TUP524296 UEK524296:UEL524296 UOG524296:UOH524296 UYC524296:UYD524296 VHY524296:VHZ524296 VRU524296:VRV524296 WBQ524296:WBR524296 WLM524296:WLN524296 WVI524296:WVJ524296 A589832:B589832 IW589832:IX589832 SS589832:ST589832 ACO589832:ACP589832 AMK589832:AML589832 AWG589832:AWH589832 BGC589832:BGD589832 BPY589832:BPZ589832 BZU589832:BZV589832 CJQ589832:CJR589832 CTM589832:CTN589832 DDI589832:DDJ589832 DNE589832:DNF589832 DXA589832:DXB589832 EGW589832:EGX589832 EQS589832:EQT589832 FAO589832:FAP589832 FKK589832:FKL589832 FUG589832:FUH589832 GEC589832:GED589832 GNY589832:GNZ589832 GXU589832:GXV589832 HHQ589832:HHR589832 HRM589832:HRN589832 IBI589832:IBJ589832 ILE589832:ILF589832 IVA589832:IVB589832 JEW589832:JEX589832 JOS589832:JOT589832 JYO589832:JYP589832 KIK589832:KIL589832 KSG589832:KSH589832 LCC589832:LCD589832 LLY589832:LLZ589832 LVU589832:LVV589832 MFQ589832:MFR589832 MPM589832:MPN589832 MZI589832:MZJ589832 NJE589832:NJF589832 NTA589832:NTB589832 OCW589832:OCX589832 OMS589832:OMT589832 OWO589832:OWP589832 PGK589832:PGL589832 PQG589832:PQH589832 QAC589832:QAD589832 QJY589832:QJZ589832 QTU589832:QTV589832 RDQ589832:RDR589832 RNM589832:RNN589832 RXI589832:RXJ589832 SHE589832:SHF589832 SRA589832:SRB589832 TAW589832:TAX589832 TKS589832:TKT589832 TUO589832:TUP589832 UEK589832:UEL589832 UOG589832:UOH589832 UYC589832:UYD589832 VHY589832:VHZ589832 VRU589832:VRV589832 WBQ589832:WBR589832 WLM589832:WLN589832 WVI589832:WVJ589832 A655368:B655368 IW655368:IX655368 SS655368:ST655368 ACO655368:ACP655368 AMK655368:AML655368 AWG655368:AWH655368 BGC655368:BGD655368 BPY655368:BPZ655368 BZU655368:BZV655368 CJQ655368:CJR655368 CTM655368:CTN655368 DDI655368:DDJ655368 DNE655368:DNF655368 DXA655368:DXB655368 EGW655368:EGX655368 EQS655368:EQT655368 FAO655368:FAP655368 FKK655368:FKL655368 FUG655368:FUH655368 GEC655368:GED655368 GNY655368:GNZ655368 GXU655368:GXV655368 HHQ655368:HHR655368 HRM655368:HRN655368 IBI655368:IBJ655368 ILE655368:ILF655368 IVA655368:IVB655368 JEW655368:JEX655368 JOS655368:JOT655368 JYO655368:JYP655368 KIK655368:KIL655368 KSG655368:KSH655368 LCC655368:LCD655368 LLY655368:LLZ655368 LVU655368:LVV655368 MFQ655368:MFR655368 MPM655368:MPN655368 MZI655368:MZJ655368 NJE655368:NJF655368 NTA655368:NTB655368 OCW655368:OCX655368 OMS655368:OMT655368 OWO655368:OWP655368 PGK655368:PGL655368 PQG655368:PQH655368 QAC655368:QAD655368 QJY655368:QJZ655368 QTU655368:QTV655368 RDQ655368:RDR655368 RNM655368:RNN655368 RXI655368:RXJ655368 SHE655368:SHF655368 SRA655368:SRB655368 TAW655368:TAX655368 TKS655368:TKT655368 TUO655368:TUP655368 UEK655368:UEL655368 UOG655368:UOH655368 UYC655368:UYD655368 VHY655368:VHZ655368 VRU655368:VRV655368 WBQ655368:WBR655368 WLM655368:WLN655368 WVI655368:WVJ655368 A720904:B720904 IW720904:IX720904 SS720904:ST720904 ACO720904:ACP720904 AMK720904:AML720904 AWG720904:AWH720904 BGC720904:BGD720904 BPY720904:BPZ720904 BZU720904:BZV720904 CJQ720904:CJR720904 CTM720904:CTN720904 DDI720904:DDJ720904 DNE720904:DNF720904 DXA720904:DXB720904 EGW720904:EGX720904 EQS720904:EQT720904 FAO720904:FAP720904 FKK720904:FKL720904 FUG720904:FUH720904 GEC720904:GED720904 GNY720904:GNZ720904 GXU720904:GXV720904 HHQ720904:HHR720904 HRM720904:HRN720904 IBI720904:IBJ720904 ILE720904:ILF720904 IVA720904:IVB720904 JEW720904:JEX720904 JOS720904:JOT720904 JYO720904:JYP720904 KIK720904:KIL720904 KSG720904:KSH720904 LCC720904:LCD720904 LLY720904:LLZ720904 LVU720904:LVV720904 MFQ720904:MFR720904 MPM720904:MPN720904 MZI720904:MZJ720904 NJE720904:NJF720904 NTA720904:NTB720904 OCW720904:OCX720904 OMS720904:OMT720904 OWO720904:OWP720904 PGK720904:PGL720904 PQG720904:PQH720904 QAC720904:QAD720904 QJY720904:QJZ720904 QTU720904:QTV720904 RDQ720904:RDR720904 RNM720904:RNN720904 RXI720904:RXJ720904 SHE720904:SHF720904 SRA720904:SRB720904 TAW720904:TAX720904 TKS720904:TKT720904 TUO720904:TUP720904 UEK720904:UEL720904 UOG720904:UOH720904 UYC720904:UYD720904 VHY720904:VHZ720904 VRU720904:VRV720904 WBQ720904:WBR720904 WLM720904:WLN720904 WVI720904:WVJ720904 A786440:B786440 IW786440:IX786440 SS786440:ST786440 ACO786440:ACP786440 AMK786440:AML786440 AWG786440:AWH786440 BGC786440:BGD786440 BPY786440:BPZ786440 BZU786440:BZV786440 CJQ786440:CJR786440 CTM786440:CTN786440 DDI786440:DDJ786440 DNE786440:DNF786440 DXA786440:DXB786440 EGW786440:EGX786440 EQS786440:EQT786440 FAO786440:FAP786440 FKK786440:FKL786440 FUG786440:FUH786440 GEC786440:GED786440 GNY786440:GNZ786440 GXU786440:GXV786440 HHQ786440:HHR786440 HRM786440:HRN786440 IBI786440:IBJ786440 ILE786440:ILF786440 IVA786440:IVB786440 JEW786440:JEX786440 JOS786440:JOT786440 JYO786440:JYP786440 KIK786440:KIL786440 KSG786440:KSH786440 LCC786440:LCD786440 LLY786440:LLZ786440 LVU786440:LVV786440 MFQ786440:MFR786440 MPM786440:MPN786440 MZI786440:MZJ786440 NJE786440:NJF786440 NTA786440:NTB786440 OCW786440:OCX786440 OMS786440:OMT786440 OWO786440:OWP786440 PGK786440:PGL786440 PQG786440:PQH786440 QAC786440:QAD786440 QJY786440:QJZ786440 QTU786440:QTV786440 RDQ786440:RDR786440 RNM786440:RNN786440 RXI786440:RXJ786440 SHE786440:SHF786440 SRA786440:SRB786440 TAW786440:TAX786440 TKS786440:TKT786440 TUO786440:TUP786440 UEK786440:UEL786440 UOG786440:UOH786440 UYC786440:UYD786440 VHY786440:VHZ786440 VRU786440:VRV786440 WBQ786440:WBR786440 WLM786440:WLN786440 WVI786440:WVJ786440 A851976:B851976 IW851976:IX851976 SS851976:ST851976 ACO851976:ACP851976 AMK851976:AML851976 AWG851976:AWH851976 BGC851976:BGD851976 BPY851976:BPZ851976 BZU851976:BZV851976 CJQ851976:CJR851976 CTM851976:CTN851976 DDI851976:DDJ851976 DNE851976:DNF851976 DXA851976:DXB851976 EGW851976:EGX851976 EQS851976:EQT851976 FAO851976:FAP851976 FKK851976:FKL851976 FUG851976:FUH851976 GEC851976:GED851976 GNY851976:GNZ851976 GXU851976:GXV851976 HHQ851976:HHR851976 HRM851976:HRN851976 IBI851976:IBJ851976 ILE851976:ILF851976 IVA851976:IVB851976 JEW851976:JEX851976 JOS851976:JOT851976 JYO851976:JYP851976 KIK851976:KIL851976 KSG851976:KSH851976 LCC851976:LCD851976 LLY851976:LLZ851976 LVU851976:LVV851976 MFQ851976:MFR851976 MPM851976:MPN851976 MZI851976:MZJ851976 NJE851976:NJF851976 NTA851976:NTB851976 OCW851976:OCX851976 OMS851976:OMT851976 OWO851976:OWP851976 PGK851976:PGL851976 PQG851976:PQH851976 QAC851976:QAD851976 QJY851976:QJZ851976 QTU851976:QTV851976 RDQ851976:RDR851976 RNM851976:RNN851976 RXI851976:RXJ851976 SHE851976:SHF851976 SRA851976:SRB851976 TAW851976:TAX851976 TKS851976:TKT851976 TUO851976:TUP851976 UEK851976:UEL851976 UOG851976:UOH851976 UYC851976:UYD851976 VHY851976:VHZ851976 VRU851976:VRV851976 WBQ851976:WBR851976 WLM851976:WLN851976 WVI851976:WVJ851976 A917512:B917512 IW917512:IX917512 SS917512:ST917512 ACO917512:ACP917512 AMK917512:AML917512 AWG917512:AWH917512 BGC917512:BGD917512 BPY917512:BPZ917512 BZU917512:BZV917512 CJQ917512:CJR917512 CTM917512:CTN917512 DDI917512:DDJ917512 DNE917512:DNF917512 DXA917512:DXB917512 EGW917512:EGX917512 EQS917512:EQT917512 FAO917512:FAP917512 FKK917512:FKL917512 FUG917512:FUH917512 GEC917512:GED917512 GNY917512:GNZ917512 GXU917512:GXV917512 HHQ917512:HHR917512 HRM917512:HRN917512 IBI917512:IBJ917512 ILE917512:ILF917512 IVA917512:IVB917512 JEW917512:JEX917512 JOS917512:JOT917512 JYO917512:JYP917512 KIK917512:KIL917512 KSG917512:KSH917512 LCC917512:LCD917512 LLY917512:LLZ917512 LVU917512:LVV917512 MFQ917512:MFR917512 MPM917512:MPN917512 MZI917512:MZJ917512 NJE917512:NJF917512 NTA917512:NTB917512 OCW917512:OCX917512 OMS917512:OMT917512 OWO917512:OWP917512 PGK917512:PGL917512 PQG917512:PQH917512 QAC917512:QAD917512 QJY917512:QJZ917512 QTU917512:QTV917512 RDQ917512:RDR917512 RNM917512:RNN917512 RXI917512:RXJ917512 SHE917512:SHF917512 SRA917512:SRB917512 TAW917512:TAX917512 TKS917512:TKT917512 TUO917512:TUP917512 UEK917512:UEL917512 UOG917512:UOH917512 UYC917512:UYD917512 VHY917512:VHZ917512 VRU917512:VRV917512 WBQ917512:WBR917512 WLM917512:WLN917512 WVI917512:WVJ917512 A983048:B983048 IW983048:IX983048 SS983048:ST983048 ACO983048:ACP983048 AMK983048:AML983048 AWG983048:AWH983048 BGC983048:BGD983048 BPY983048:BPZ983048 BZU983048:BZV983048 CJQ983048:CJR983048 CTM983048:CTN983048 DDI983048:DDJ983048 DNE983048:DNF983048 DXA983048:DXB983048 EGW983048:EGX983048 EQS983048:EQT983048 FAO983048:FAP983048 FKK983048:FKL983048 FUG983048:FUH983048 GEC983048:GED983048 GNY983048:GNZ983048 GXU983048:GXV983048 HHQ983048:HHR983048 HRM983048:HRN983048 IBI983048:IBJ983048 ILE983048:ILF983048 IVA983048:IVB983048 JEW983048:JEX983048 JOS983048:JOT983048 JYO983048:JYP983048 KIK983048:KIL983048 KSG983048:KSH983048 LCC983048:LCD983048 LLY983048:LLZ983048 LVU983048:LVV983048 MFQ983048:MFR983048 MPM983048:MPN983048 MZI983048:MZJ983048 NJE983048:NJF983048 NTA983048:NTB983048 OCW983048:OCX983048 OMS983048:OMT983048 OWO983048:OWP983048 PGK983048:PGL983048 PQG983048:PQH983048 QAC983048:QAD983048 QJY983048:QJZ983048 QTU983048:QTV983048 RDQ983048:RDR983048 RNM983048:RNN983048 RXI983048:RXJ983048 SHE983048:SHF983048 SRA983048:SRB983048 TAW983048:TAX983048 TKS983048:TKT983048 TUO983048:TUP983048 UEK983048:UEL983048 UOG983048:UOH983048 UYC983048:UYD983048 VHY983048:VHZ983048 VRU983048:VRV983048 WBQ983048:WBR983048 WLM983048:WLN983048 WVI983048:WVJ983048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9:B65559 IW65559:IX65559 SS65559:ST65559 ACO65559:ACP65559 AMK65559:AML65559 AWG65559:AWH65559 BGC65559:BGD65559 BPY65559:BPZ65559 BZU65559:BZV65559 CJQ65559:CJR65559 CTM65559:CTN65559 DDI65559:DDJ65559 DNE65559:DNF65559 DXA65559:DXB65559 EGW65559:EGX65559 EQS65559:EQT65559 FAO65559:FAP65559 FKK65559:FKL65559 FUG65559:FUH65559 GEC65559:GED65559 GNY65559:GNZ65559 GXU65559:GXV65559 HHQ65559:HHR65559 HRM65559:HRN65559 IBI65559:IBJ65559 ILE65559:ILF65559 IVA65559:IVB65559 JEW65559:JEX65559 JOS65559:JOT65559 JYO65559:JYP65559 KIK65559:KIL65559 KSG65559:KSH65559 LCC65559:LCD65559 LLY65559:LLZ65559 LVU65559:LVV65559 MFQ65559:MFR65559 MPM65559:MPN65559 MZI65559:MZJ65559 NJE65559:NJF65559 NTA65559:NTB65559 OCW65559:OCX65559 OMS65559:OMT65559 OWO65559:OWP65559 PGK65559:PGL65559 PQG65559:PQH65559 QAC65559:QAD65559 QJY65559:QJZ65559 QTU65559:QTV65559 RDQ65559:RDR65559 RNM65559:RNN65559 RXI65559:RXJ65559 SHE65559:SHF65559 SRA65559:SRB65559 TAW65559:TAX65559 TKS65559:TKT65559 TUO65559:TUP65559 UEK65559:UEL65559 UOG65559:UOH65559 UYC65559:UYD65559 VHY65559:VHZ65559 VRU65559:VRV65559 WBQ65559:WBR65559 WLM65559:WLN65559 WVI65559:WVJ65559 A131095:B131095 IW131095:IX131095 SS131095:ST131095 ACO131095:ACP131095 AMK131095:AML131095 AWG131095:AWH131095 BGC131095:BGD131095 BPY131095:BPZ131095 BZU131095:BZV131095 CJQ131095:CJR131095 CTM131095:CTN131095 DDI131095:DDJ131095 DNE131095:DNF131095 DXA131095:DXB131095 EGW131095:EGX131095 EQS131095:EQT131095 FAO131095:FAP131095 FKK131095:FKL131095 FUG131095:FUH131095 GEC131095:GED131095 GNY131095:GNZ131095 GXU131095:GXV131095 HHQ131095:HHR131095 HRM131095:HRN131095 IBI131095:IBJ131095 ILE131095:ILF131095 IVA131095:IVB131095 JEW131095:JEX131095 JOS131095:JOT131095 JYO131095:JYP131095 KIK131095:KIL131095 KSG131095:KSH131095 LCC131095:LCD131095 LLY131095:LLZ131095 LVU131095:LVV131095 MFQ131095:MFR131095 MPM131095:MPN131095 MZI131095:MZJ131095 NJE131095:NJF131095 NTA131095:NTB131095 OCW131095:OCX131095 OMS131095:OMT131095 OWO131095:OWP131095 PGK131095:PGL131095 PQG131095:PQH131095 QAC131095:QAD131095 QJY131095:QJZ131095 QTU131095:QTV131095 RDQ131095:RDR131095 RNM131095:RNN131095 RXI131095:RXJ131095 SHE131095:SHF131095 SRA131095:SRB131095 TAW131095:TAX131095 TKS131095:TKT131095 TUO131095:TUP131095 UEK131095:UEL131095 UOG131095:UOH131095 UYC131095:UYD131095 VHY131095:VHZ131095 VRU131095:VRV131095 WBQ131095:WBR131095 WLM131095:WLN131095 WVI131095:WVJ131095 A196631:B196631 IW196631:IX196631 SS196631:ST196631 ACO196631:ACP196631 AMK196631:AML196631 AWG196631:AWH196631 BGC196631:BGD196631 BPY196631:BPZ196631 BZU196631:BZV196631 CJQ196631:CJR196631 CTM196631:CTN196631 DDI196631:DDJ196631 DNE196631:DNF196631 DXA196631:DXB196631 EGW196631:EGX196631 EQS196631:EQT196631 FAO196631:FAP196631 FKK196631:FKL196631 FUG196631:FUH196631 GEC196631:GED196631 GNY196631:GNZ196631 GXU196631:GXV196631 HHQ196631:HHR196631 HRM196631:HRN196631 IBI196631:IBJ196631 ILE196631:ILF196631 IVA196631:IVB196631 JEW196631:JEX196631 JOS196631:JOT196631 JYO196631:JYP196631 KIK196631:KIL196631 KSG196631:KSH196631 LCC196631:LCD196631 LLY196631:LLZ196631 LVU196631:LVV196631 MFQ196631:MFR196631 MPM196631:MPN196631 MZI196631:MZJ196631 NJE196631:NJF196631 NTA196631:NTB196631 OCW196631:OCX196631 OMS196631:OMT196631 OWO196631:OWP196631 PGK196631:PGL196631 PQG196631:PQH196631 QAC196631:QAD196631 QJY196631:QJZ196631 QTU196631:QTV196631 RDQ196631:RDR196631 RNM196631:RNN196631 RXI196631:RXJ196631 SHE196631:SHF196631 SRA196631:SRB196631 TAW196631:TAX196631 TKS196631:TKT196631 TUO196631:TUP196631 UEK196631:UEL196631 UOG196631:UOH196631 UYC196631:UYD196631 VHY196631:VHZ196631 VRU196631:VRV196631 WBQ196631:WBR196631 WLM196631:WLN196631 WVI196631:WVJ196631 A262167:B262167 IW262167:IX262167 SS262167:ST262167 ACO262167:ACP262167 AMK262167:AML262167 AWG262167:AWH262167 BGC262167:BGD262167 BPY262167:BPZ262167 BZU262167:BZV262167 CJQ262167:CJR262167 CTM262167:CTN262167 DDI262167:DDJ262167 DNE262167:DNF262167 DXA262167:DXB262167 EGW262167:EGX262167 EQS262167:EQT262167 FAO262167:FAP262167 FKK262167:FKL262167 FUG262167:FUH262167 GEC262167:GED262167 GNY262167:GNZ262167 GXU262167:GXV262167 HHQ262167:HHR262167 HRM262167:HRN262167 IBI262167:IBJ262167 ILE262167:ILF262167 IVA262167:IVB262167 JEW262167:JEX262167 JOS262167:JOT262167 JYO262167:JYP262167 KIK262167:KIL262167 KSG262167:KSH262167 LCC262167:LCD262167 LLY262167:LLZ262167 LVU262167:LVV262167 MFQ262167:MFR262167 MPM262167:MPN262167 MZI262167:MZJ262167 NJE262167:NJF262167 NTA262167:NTB262167 OCW262167:OCX262167 OMS262167:OMT262167 OWO262167:OWP262167 PGK262167:PGL262167 PQG262167:PQH262167 QAC262167:QAD262167 QJY262167:QJZ262167 QTU262167:QTV262167 RDQ262167:RDR262167 RNM262167:RNN262167 RXI262167:RXJ262167 SHE262167:SHF262167 SRA262167:SRB262167 TAW262167:TAX262167 TKS262167:TKT262167 TUO262167:TUP262167 UEK262167:UEL262167 UOG262167:UOH262167 UYC262167:UYD262167 VHY262167:VHZ262167 VRU262167:VRV262167 WBQ262167:WBR262167 WLM262167:WLN262167 WVI262167:WVJ262167 A327703:B327703 IW327703:IX327703 SS327703:ST327703 ACO327703:ACP327703 AMK327703:AML327703 AWG327703:AWH327703 BGC327703:BGD327703 BPY327703:BPZ327703 BZU327703:BZV327703 CJQ327703:CJR327703 CTM327703:CTN327703 DDI327703:DDJ327703 DNE327703:DNF327703 DXA327703:DXB327703 EGW327703:EGX327703 EQS327703:EQT327703 FAO327703:FAP327703 FKK327703:FKL327703 FUG327703:FUH327703 GEC327703:GED327703 GNY327703:GNZ327703 GXU327703:GXV327703 HHQ327703:HHR327703 HRM327703:HRN327703 IBI327703:IBJ327703 ILE327703:ILF327703 IVA327703:IVB327703 JEW327703:JEX327703 JOS327703:JOT327703 JYO327703:JYP327703 KIK327703:KIL327703 KSG327703:KSH327703 LCC327703:LCD327703 LLY327703:LLZ327703 LVU327703:LVV327703 MFQ327703:MFR327703 MPM327703:MPN327703 MZI327703:MZJ327703 NJE327703:NJF327703 NTA327703:NTB327703 OCW327703:OCX327703 OMS327703:OMT327703 OWO327703:OWP327703 PGK327703:PGL327703 PQG327703:PQH327703 QAC327703:QAD327703 QJY327703:QJZ327703 QTU327703:QTV327703 RDQ327703:RDR327703 RNM327703:RNN327703 RXI327703:RXJ327703 SHE327703:SHF327703 SRA327703:SRB327703 TAW327703:TAX327703 TKS327703:TKT327703 TUO327703:TUP327703 UEK327703:UEL327703 UOG327703:UOH327703 UYC327703:UYD327703 VHY327703:VHZ327703 VRU327703:VRV327703 WBQ327703:WBR327703 WLM327703:WLN327703 WVI327703:WVJ327703 A393239:B393239 IW393239:IX393239 SS393239:ST393239 ACO393239:ACP393239 AMK393239:AML393239 AWG393239:AWH393239 BGC393239:BGD393239 BPY393239:BPZ393239 BZU393239:BZV393239 CJQ393239:CJR393239 CTM393239:CTN393239 DDI393239:DDJ393239 DNE393239:DNF393239 DXA393239:DXB393239 EGW393239:EGX393239 EQS393239:EQT393239 FAO393239:FAP393239 FKK393239:FKL393239 FUG393239:FUH393239 GEC393239:GED393239 GNY393239:GNZ393239 GXU393239:GXV393239 HHQ393239:HHR393239 HRM393239:HRN393239 IBI393239:IBJ393239 ILE393239:ILF393239 IVA393239:IVB393239 JEW393239:JEX393239 JOS393239:JOT393239 JYO393239:JYP393239 KIK393239:KIL393239 KSG393239:KSH393239 LCC393239:LCD393239 LLY393239:LLZ393239 LVU393239:LVV393239 MFQ393239:MFR393239 MPM393239:MPN393239 MZI393239:MZJ393239 NJE393239:NJF393239 NTA393239:NTB393239 OCW393239:OCX393239 OMS393239:OMT393239 OWO393239:OWP393239 PGK393239:PGL393239 PQG393239:PQH393239 QAC393239:QAD393239 QJY393239:QJZ393239 QTU393239:QTV393239 RDQ393239:RDR393239 RNM393239:RNN393239 RXI393239:RXJ393239 SHE393239:SHF393239 SRA393239:SRB393239 TAW393239:TAX393239 TKS393239:TKT393239 TUO393239:TUP393239 UEK393239:UEL393239 UOG393239:UOH393239 UYC393239:UYD393239 VHY393239:VHZ393239 VRU393239:VRV393239 WBQ393239:WBR393239 WLM393239:WLN393239 WVI393239:WVJ393239 A458775:B458775 IW458775:IX458775 SS458775:ST458775 ACO458775:ACP458775 AMK458775:AML458775 AWG458775:AWH458775 BGC458775:BGD458775 BPY458775:BPZ458775 BZU458775:BZV458775 CJQ458775:CJR458775 CTM458775:CTN458775 DDI458775:DDJ458775 DNE458775:DNF458775 DXA458775:DXB458775 EGW458775:EGX458775 EQS458775:EQT458775 FAO458775:FAP458775 FKK458775:FKL458775 FUG458775:FUH458775 GEC458775:GED458775 GNY458775:GNZ458775 GXU458775:GXV458775 HHQ458775:HHR458775 HRM458775:HRN458775 IBI458775:IBJ458775 ILE458775:ILF458775 IVA458775:IVB458775 JEW458775:JEX458775 JOS458775:JOT458775 JYO458775:JYP458775 KIK458775:KIL458775 KSG458775:KSH458775 LCC458775:LCD458775 LLY458775:LLZ458775 LVU458775:LVV458775 MFQ458775:MFR458775 MPM458775:MPN458775 MZI458775:MZJ458775 NJE458775:NJF458775 NTA458775:NTB458775 OCW458775:OCX458775 OMS458775:OMT458775 OWO458775:OWP458775 PGK458775:PGL458775 PQG458775:PQH458775 QAC458775:QAD458775 QJY458775:QJZ458775 QTU458775:QTV458775 RDQ458775:RDR458775 RNM458775:RNN458775 RXI458775:RXJ458775 SHE458775:SHF458775 SRA458775:SRB458775 TAW458775:TAX458775 TKS458775:TKT458775 TUO458775:TUP458775 UEK458775:UEL458775 UOG458775:UOH458775 UYC458775:UYD458775 VHY458775:VHZ458775 VRU458775:VRV458775 WBQ458775:WBR458775 WLM458775:WLN458775 WVI458775:WVJ458775 A524311:B524311 IW524311:IX524311 SS524311:ST524311 ACO524311:ACP524311 AMK524311:AML524311 AWG524311:AWH524311 BGC524311:BGD524311 BPY524311:BPZ524311 BZU524311:BZV524311 CJQ524311:CJR524311 CTM524311:CTN524311 DDI524311:DDJ524311 DNE524311:DNF524311 DXA524311:DXB524311 EGW524311:EGX524311 EQS524311:EQT524311 FAO524311:FAP524311 FKK524311:FKL524311 FUG524311:FUH524311 GEC524311:GED524311 GNY524311:GNZ524311 GXU524311:GXV524311 HHQ524311:HHR524311 HRM524311:HRN524311 IBI524311:IBJ524311 ILE524311:ILF524311 IVA524311:IVB524311 JEW524311:JEX524311 JOS524311:JOT524311 JYO524311:JYP524311 KIK524311:KIL524311 KSG524311:KSH524311 LCC524311:LCD524311 LLY524311:LLZ524311 LVU524311:LVV524311 MFQ524311:MFR524311 MPM524311:MPN524311 MZI524311:MZJ524311 NJE524311:NJF524311 NTA524311:NTB524311 OCW524311:OCX524311 OMS524311:OMT524311 OWO524311:OWP524311 PGK524311:PGL524311 PQG524311:PQH524311 QAC524311:QAD524311 QJY524311:QJZ524311 QTU524311:QTV524311 RDQ524311:RDR524311 RNM524311:RNN524311 RXI524311:RXJ524311 SHE524311:SHF524311 SRA524311:SRB524311 TAW524311:TAX524311 TKS524311:TKT524311 TUO524311:TUP524311 UEK524311:UEL524311 UOG524311:UOH524311 UYC524311:UYD524311 VHY524311:VHZ524311 VRU524311:VRV524311 WBQ524311:WBR524311 WLM524311:WLN524311 WVI524311:WVJ524311 A589847:B589847 IW589847:IX589847 SS589847:ST589847 ACO589847:ACP589847 AMK589847:AML589847 AWG589847:AWH589847 BGC589847:BGD589847 BPY589847:BPZ589847 BZU589847:BZV589847 CJQ589847:CJR589847 CTM589847:CTN589847 DDI589847:DDJ589847 DNE589847:DNF589847 DXA589847:DXB589847 EGW589847:EGX589847 EQS589847:EQT589847 FAO589847:FAP589847 FKK589847:FKL589847 FUG589847:FUH589847 GEC589847:GED589847 GNY589847:GNZ589847 GXU589847:GXV589847 HHQ589847:HHR589847 HRM589847:HRN589847 IBI589847:IBJ589847 ILE589847:ILF589847 IVA589847:IVB589847 JEW589847:JEX589847 JOS589847:JOT589847 JYO589847:JYP589847 KIK589847:KIL589847 KSG589847:KSH589847 LCC589847:LCD589847 LLY589847:LLZ589847 LVU589847:LVV589847 MFQ589847:MFR589847 MPM589847:MPN589847 MZI589847:MZJ589847 NJE589847:NJF589847 NTA589847:NTB589847 OCW589847:OCX589847 OMS589847:OMT589847 OWO589847:OWP589847 PGK589847:PGL589847 PQG589847:PQH589847 QAC589847:QAD589847 QJY589847:QJZ589847 QTU589847:QTV589847 RDQ589847:RDR589847 RNM589847:RNN589847 RXI589847:RXJ589847 SHE589847:SHF589847 SRA589847:SRB589847 TAW589847:TAX589847 TKS589847:TKT589847 TUO589847:TUP589847 UEK589847:UEL589847 UOG589847:UOH589847 UYC589847:UYD589847 VHY589847:VHZ589847 VRU589847:VRV589847 WBQ589847:WBR589847 WLM589847:WLN589847 WVI589847:WVJ589847 A655383:B655383 IW655383:IX655383 SS655383:ST655383 ACO655383:ACP655383 AMK655383:AML655383 AWG655383:AWH655383 BGC655383:BGD655383 BPY655383:BPZ655383 BZU655383:BZV655383 CJQ655383:CJR655383 CTM655383:CTN655383 DDI655383:DDJ655383 DNE655383:DNF655383 DXA655383:DXB655383 EGW655383:EGX655383 EQS655383:EQT655383 FAO655383:FAP655383 FKK655383:FKL655383 FUG655383:FUH655383 GEC655383:GED655383 GNY655383:GNZ655383 GXU655383:GXV655383 HHQ655383:HHR655383 HRM655383:HRN655383 IBI655383:IBJ655383 ILE655383:ILF655383 IVA655383:IVB655383 JEW655383:JEX655383 JOS655383:JOT655383 JYO655383:JYP655383 KIK655383:KIL655383 KSG655383:KSH655383 LCC655383:LCD655383 LLY655383:LLZ655383 LVU655383:LVV655383 MFQ655383:MFR655383 MPM655383:MPN655383 MZI655383:MZJ655383 NJE655383:NJF655383 NTA655383:NTB655383 OCW655383:OCX655383 OMS655383:OMT655383 OWO655383:OWP655383 PGK655383:PGL655383 PQG655383:PQH655383 QAC655383:QAD655383 QJY655383:QJZ655383 QTU655383:QTV655383 RDQ655383:RDR655383 RNM655383:RNN655383 RXI655383:RXJ655383 SHE655383:SHF655383 SRA655383:SRB655383 TAW655383:TAX655383 TKS655383:TKT655383 TUO655383:TUP655383 UEK655383:UEL655383 UOG655383:UOH655383 UYC655383:UYD655383 VHY655383:VHZ655383 VRU655383:VRV655383 WBQ655383:WBR655383 WLM655383:WLN655383 WVI655383:WVJ655383 A720919:B720919 IW720919:IX720919 SS720919:ST720919 ACO720919:ACP720919 AMK720919:AML720919 AWG720919:AWH720919 BGC720919:BGD720919 BPY720919:BPZ720919 BZU720919:BZV720919 CJQ720919:CJR720919 CTM720919:CTN720919 DDI720919:DDJ720919 DNE720919:DNF720919 DXA720919:DXB720919 EGW720919:EGX720919 EQS720919:EQT720919 FAO720919:FAP720919 FKK720919:FKL720919 FUG720919:FUH720919 GEC720919:GED720919 GNY720919:GNZ720919 GXU720919:GXV720919 HHQ720919:HHR720919 HRM720919:HRN720919 IBI720919:IBJ720919 ILE720919:ILF720919 IVA720919:IVB720919 JEW720919:JEX720919 JOS720919:JOT720919 JYO720919:JYP720919 KIK720919:KIL720919 KSG720919:KSH720919 LCC720919:LCD720919 LLY720919:LLZ720919 LVU720919:LVV720919 MFQ720919:MFR720919 MPM720919:MPN720919 MZI720919:MZJ720919 NJE720919:NJF720919 NTA720919:NTB720919 OCW720919:OCX720919 OMS720919:OMT720919 OWO720919:OWP720919 PGK720919:PGL720919 PQG720919:PQH720919 QAC720919:QAD720919 QJY720919:QJZ720919 QTU720919:QTV720919 RDQ720919:RDR720919 RNM720919:RNN720919 RXI720919:RXJ720919 SHE720919:SHF720919 SRA720919:SRB720919 TAW720919:TAX720919 TKS720919:TKT720919 TUO720919:TUP720919 UEK720919:UEL720919 UOG720919:UOH720919 UYC720919:UYD720919 VHY720919:VHZ720919 VRU720919:VRV720919 WBQ720919:WBR720919 WLM720919:WLN720919 WVI720919:WVJ720919 A786455:B786455 IW786455:IX786455 SS786455:ST786455 ACO786455:ACP786455 AMK786455:AML786455 AWG786455:AWH786455 BGC786455:BGD786455 BPY786455:BPZ786455 BZU786455:BZV786455 CJQ786455:CJR786455 CTM786455:CTN786455 DDI786455:DDJ786455 DNE786455:DNF786455 DXA786455:DXB786455 EGW786455:EGX786455 EQS786455:EQT786455 FAO786455:FAP786455 FKK786455:FKL786455 FUG786455:FUH786455 GEC786455:GED786455 GNY786455:GNZ786455 GXU786455:GXV786455 HHQ786455:HHR786455 HRM786455:HRN786455 IBI786455:IBJ786455 ILE786455:ILF786455 IVA786455:IVB786455 JEW786455:JEX786455 JOS786455:JOT786455 JYO786455:JYP786455 KIK786455:KIL786455 KSG786455:KSH786455 LCC786455:LCD786455 LLY786455:LLZ786455 LVU786455:LVV786455 MFQ786455:MFR786455 MPM786455:MPN786455 MZI786455:MZJ786455 NJE786455:NJF786455 NTA786455:NTB786455 OCW786455:OCX786455 OMS786455:OMT786455 OWO786455:OWP786455 PGK786455:PGL786455 PQG786455:PQH786455 QAC786455:QAD786455 QJY786455:QJZ786455 QTU786455:QTV786455 RDQ786455:RDR786455 RNM786455:RNN786455 RXI786455:RXJ786455 SHE786455:SHF786455 SRA786455:SRB786455 TAW786455:TAX786455 TKS786455:TKT786455 TUO786455:TUP786455 UEK786455:UEL786455 UOG786455:UOH786455 UYC786455:UYD786455 VHY786455:VHZ786455 VRU786455:VRV786455 WBQ786455:WBR786455 WLM786455:WLN786455 WVI786455:WVJ786455 A851991:B851991 IW851991:IX851991 SS851991:ST851991 ACO851991:ACP851991 AMK851991:AML851991 AWG851991:AWH851991 BGC851991:BGD851991 BPY851991:BPZ851991 BZU851991:BZV851991 CJQ851991:CJR851991 CTM851991:CTN851991 DDI851991:DDJ851991 DNE851991:DNF851991 DXA851991:DXB851991 EGW851991:EGX851991 EQS851991:EQT851991 FAO851991:FAP851991 FKK851991:FKL851991 FUG851991:FUH851991 GEC851991:GED851991 GNY851991:GNZ851991 GXU851991:GXV851991 HHQ851991:HHR851991 HRM851991:HRN851991 IBI851991:IBJ851991 ILE851991:ILF851991 IVA851991:IVB851991 JEW851991:JEX851991 JOS851991:JOT851991 JYO851991:JYP851991 KIK851991:KIL851991 KSG851991:KSH851991 LCC851991:LCD851991 LLY851991:LLZ851991 LVU851991:LVV851991 MFQ851991:MFR851991 MPM851991:MPN851991 MZI851991:MZJ851991 NJE851991:NJF851991 NTA851991:NTB851991 OCW851991:OCX851991 OMS851991:OMT851991 OWO851991:OWP851991 PGK851991:PGL851991 PQG851991:PQH851991 QAC851991:QAD851991 QJY851991:QJZ851991 QTU851991:QTV851991 RDQ851991:RDR851991 RNM851991:RNN851991 RXI851991:RXJ851991 SHE851991:SHF851991 SRA851991:SRB851991 TAW851991:TAX851991 TKS851991:TKT851991 TUO851991:TUP851991 UEK851991:UEL851991 UOG851991:UOH851991 UYC851991:UYD851991 VHY851991:VHZ851991 VRU851991:VRV851991 WBQ851991:WBR851991 WLM851991:WLN851991 WVI851991:WVJ851991 A917527:B917527 IW917527:IX917527 SS917527:ST917527 ACO917527:ACP917527 AMK917527:AML917527 AWG917527:AWH917527 BGC917527:BGD917527 BPY917527:BPZ917527 BZU917527:BZV917527 CJQ917527:CJR917527 CTM917527:CTN917527 DDI917527:DDJ917527 DNE917527:DNF917527 DXA917527:DXB917527 EGW917527:EGX917527 EQS917527:EQT917527 FAO917527:FAP917527 FKK917527:FKL917527 FUG917527:FUH917527 GEC917527:GED917527 GNY917527:GNZ917527 GXU917527:GXV917527 HHQ917527:HHR917527 HRM917527:HRN917527 IBI917527:IBJ917527 ILE917527:ILF917527 IVA917527:IVB917527 JEW917527:JEX917527 JOS917527:JOT917527 JYO917527:JYP917527 KIK917527:KIL917527 KSG917527:KSH917527 LCC917527:LCD917527 LLY917527:LLZ917527 LVU917527:LVV917527 MFQ917527:MFR917527 MPM917527:MPN917527 MZI917527:MZJ917527 NJE917527:NJF917527 NTA917527:NTB917527 OCW917527:OCX917527 OMS917527:OMT917527 OWO917527:OWP917527 PGK917527:PGL917527 PQG917527:PQH917527 QAC917527:QAD917527 QJY917527:QJZ917527 QTU917527:QTV917527 RDQ917527:RDR917527 RNM917527:RNN917527 RXI917527:RXJ917527 SHE917527:SHF917527 SRA917527:SRB917527 TAW917527:TAX917527 TKS917527:TKT917527 TUO917527:TUP917527 UEK917527:UEL917527 UOG917527:UOH917527 UYC917527:UYD917527 VHY917527:VHZ917527 VRU917527:VRV917527 WBQ917527:WBR917527 WLM917527:WLN917527 WVI917527:WVJ917527 A983063:B983063 IW983063:IX983063 SS983063:ST983063 ACO983063:ACP983063 AMK983063:AML983063 AWG983063:AWH983063 BGC983063:BGD983063 BPY983063:BPZ983063 BZU983063:BZV983063 CJQ983063:CJR983063 CTM983063:CTN983063 DDI983063:DDJ983063 DNE983063:DNF983063 DXA983063:DXB983063 EGW983063:EGX983063 EQS983063:EQT983063 FAO983063:FAP983063 FKK983063:FKL983063 FUG983063:FUH983063 GEC983063:GED983063 GNY983063:GNZ983063 GXU983063:GXV983063 HHQ983063:HHR983063 HRM983063:HRN983063 IBI983063:IBJ983063 ILE983063:ILF983063 IVA983063:IVB983063 JEW983063:JEX983063 JOS983063:JOT983063 JYO983063:JYP983063 KIK983063:KIL983063 KSG983063:KSH983063 LCC983063:LCD983063 LLY983063:LLZ983063 LVU983063:LVV983063 MFQ983063:MFR983063 MPM983063:MPN983063 MZI983063:MZJ983063 NJE983063:NJF983063 NTA983063:NTB983063 OCW983063:OCX983063 OMS983063:OMT983063 OWO983063:OWP983063 PGK983063:PGL983063 PQG983063:PQH983063 QAC983063:QAD983063 QJY983063:QJZ983063 QTU983063:QTV983063 RDQ983063:RDR983063 RNM983063:RNN983063 RXI983063:RXJ983063 SHE983063:SHF983063 SRA983063:SRB983063 TAW983063:TAX983063 TKS983063:TKT983063 TUO983063:TUP983063 UEK983063:UEL983063 UOG983063:UOH983063 UYC983063:UYD983063 VHY983063:VHZ983063 VRU983063:VRV983063 WBQ983063:WBR983063 WLM983063:WLN983063 WVI983063:WVJ983063" xr:uid="{00000000-0002-0000-06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4:G65544 JB65544:JC65544 SX65544:SY65544 ACT65544:ACU65544 AMP65544:AMQ65544 AWL65544:AWM65544 BGH65544:BGI65544 BQD65544:BQE65544 BZZ65544:CAA65544 CJV65544:CJW65544 CTR65544:CTS65544 DDN65544:DDO65544 DNJ65544:DNK65544 DXF65544:DXG65544 EHB65544:EHC65544 EQX65544:EQY65544 FAT65544:FAU65544 FKP65544:FKQ65544 FUL65544:FUM65544 GEH65544:GEI65544 GOD65544:GOE65544 GXZ65544:GYA65544 HHV65544:HHW65544 HRR65544:HRS65544 IBN65544:IBO65544 ILJ65544:ILK65544 IVF65544:IVG65544 JFB65544:JFC65544 JOX65544:JOY65544 JYT65544:JYU65544 KIP65544:KIQ65544 KSL65544:KSM65544 LCH65544:LCI65544 LMD65544:LME65544 LVZ65544:LWA65544 MFV65544:MFW65544 MPR65544:MPS65544 MZN65544:MZO65544 NJJ65544:NJK65544 NTF65544:NTG65544 ODB65544:ODC65544 OMX65544:OMY65544 OWT65544:OWU65544 PGP65544:PGQ65544 PQL65544:PQM65544 QAH65544:QAI65544 QKD65544:QKE65544 QTZ65544:QUA65544 RDV65544:RDW65544 RNR65544:RNS65544 RXN65544:RXO65544 SHJ65544:SHK65544 SRF65544:SRG65544 TBB65544:TBC65544 TKX65544:TKY65544 TUT65544:TUU65544 UEP65544:UEQ65544 UOL65544:UOM65544 UYH65544:UYI65544 VID65544:VIE65544 VRZ65544:VSA65544 WBV65544:WBW65544 WLR65544:WLS65544 WVN65544:WVO65544 F131080:G131080 JB131080:JC131080 SX131080:SY131080 ACT131080:ACU131080 AMP131080:AMQ131080 AWL131080:AWM131080 BGH131080:BGI131080 BQD131080:BQE131080 BZZ131080:CAA131080 CJV131080:CJW131080 CTR131080:CTS131080 DDN131080:DDO131080 DNJ131080:DNK131080 DXF131080:DXG131080 EHB131080:EHC131080 EQX131080:EQY131080 FAT131080:FAU131080 FKP131080:FKQ131080 FUL131080:FUM131080 GEH131080:GEI131080 GOD131080:GOE131080 GXZ131080:GYA131080 HHV131080:HHW131080 HRR131080:HRS131080 IBN131080:IBO131080 ILJ131080:ILK131080 IVF131080:IVG131080 JFB131080:JFC131080 JOX131080:JOY131080 JYT131080:JYU131080 KIP131080:KIQ131080 KSL131080:KSM131080 LCH131080:LCI131080 LMD131080:LME131080 LVZ131080:LWA131080 MFV131080:MFW131080 MPR131080:MPS131080 MZN131080:MZO131080 NJJ131080:NJK131080 NTF131080:NTG131080 ODB131080:ODC131080 OMX131080:OMY131080 OWT131080:OWU131080 PGP131080:PGQ131080 PQL131080:PQM131080 QAH131080:QAI131080 QKD131080:QKE131080 QTZ131080:QUA131080 RDV131080:RDW131080 RNR131080:RNS131080 RXN131080:RXO131080 SHJ131080:SHK131080 SRF131080:SRG131080 TBB131080:TBC131080 TKX131080:TKY131080 TUT131080:TUU131080 UEP131080:UEQ131080 UOL131080:UOM131080 UYH131080:UYI131080 VID131080:VIE131080 VRZ131080:VSA131080 WBV131080:WBW131080 WLR131080:WLS131080 WVN131080:WVO131080 F196616:G196616 JB196616:JC196616 SX196616:SY196616 ACT196616:ACU196616 AMP196616:AMQ196616 AWL196616:AWM196616 BGH196616:BGI196616 BQD196616:BQE196616 BZZ196616:CAA196616 CJV196616:CJW196616 CTR196616:CTS196616 DDN196616:DDO196616 DNJ196616:DNK196616 DXF196616:DXG196616 EHB196616:EHC196616 EQX196616:EQY196616 FAT196616:FAU196616 FKP196616:FKQ196616 FUL196616:FUM196616 GEH196616:GEI196616 GOD196616:GOE196616 GXZ196616:GYA196616 HHV196616:HHW196616 HRR196616:HRS196616 IBN196616:IBO196616 ILJ196616:ILK196616 IVF196616:IVG196616 JFB196616:JFC196616 JOX196616:JOY196616 JYT196616:JYU196616 KIP196616:KIQ196616 KSL196616:KSM196616 LCH196616:LCI196616 LMD196616:LME196616 LVZ196616:LWA196616 MFV196616:MFW196616 MPR196616:MPS196616 MZN196616:MZO196616 NJJ196616:NJK196616 NTF196616:NTG196616 ODB196616:ODC196616 OMX196616:OMY196616 OWT196616:OWU196616 PGP196616:PGQ196616 PQL196616:PQM196616 QAH196616:QAI196616 QKD196616:QKE196616 QTZ196616:QUA196616 RDV196616:RDW196616 RNR196616:RNS196616 RXN196616:RXO196616 SHJ196616:SHK196616 SRF196616:SRG196616 TBB196616:TBC196616 TKX196616:TKY196616 TUT196616:TUU196616 UEP196616:UEQ196616 UOL196616:UOM196616 UYH196616:UYI196616 VID196616:VIE196616 VRZ196616:VSA196616 WBV196616:WBW196616 WLR196616:WLS196616 WVN196616:WVO196616 F262152:G262152 JB262152:JC262152 SX262152:SY262152 ACT262152:ACU262152 AMP262152:AMQ262152 AWL262152:AWM262152 BGH262152:BGI262152 BQD262152:BQE262152 BZZ262152:CAA262152 CJV262152:CJW262152 CTR262152:CTS262152 DDN262152:DDO262152 DNJ262152:DNK262152 DXF262152:DXG262152 EHB262152:EHC262152 EQX262152:EQY262152 FAT262152:FAU262152 FKP262152:FKQ262152 FUL262152:FUM262152 GEH262152:GEI262152 GOD262152:GOE262152 GXZ262152:GYA262152 HHV262152:HHW262152 HRR262152:HRS262152 IBN262152:IBO262152 ILJ262152:ILK262152 IVF262152:IVG262152 JFB262152:JFC262152 JOX262152:JOY262152 JYT262152:JYU262152 KIP262152:KIQ262152 KSL262152:KSM262152 LCH262152:LCI262152 LMD262152:LME262152 LVZ262152:LWA262152 MFV262152:MFW262152 MPR262152:MPS262152 MZN262152:MZO262152 NJJ262152:NJK262152 NTF262152:NTG262152 ODB262152:ODC262152 OMX262152:OMY262152 OWT262152:OWU262152 PGP262152:PGQ262152 PQL262152:PQM262152 QAH262152:QAI262152 QKD262152:QKE262152 QTZ262152:QUA262152 RDV262152:RDW262152 RNR262152:RNS262152 RXN262152:RXO262152 SHJ262152:SHK262152 SRF262152:SRG262152 TBB262152:TBC262152 TKX262152:TKY262152 TUT262152:TUU262152 UEP262152:UEQ262152 UOL262152:UOM262152 UYH262152:UYI262152 VID262152:VIE262152 VRZ262152:VSA262152 WBV262152:WBW262152 WLR262152:WLS262152 WVN262152:WVO262152 F327688:G327688 JB327688:JC327688 SX327688:SY327688 ACT327688:ACU327688 AMP327688:AMQ327688 AWL327688:AWM327688 BGH327688:BGI327688 BQD327688:BQE327688 BZZ327688:CAA327688 CJV327688:CJW327688 CTR327688:CTS327688 DDN327688:DDO327688 DNJ327688:DNK327688 DXF327688:DXG327688 EHB327688:EHC327688 EQX327688:EQY327688 FAT327688:FAU327688 FKP327688:FKQ327688 FUL327688:FUM327688 GEH327688:GEI327688 GOD327688:GOE327688 GXZ327688:GYA327688 HHV327688:HHW327688 HRR327688:HRS327688 IBN327688:IBO327688 ILJ327688:ILK327688 IVF327688:IVG327688 JFB327688:JFC327688 JOX327688:JOY327688 JYT327688:JYU327688 KIP327688:KIQ327688 KSL327688:KSM327688 LCH327688:LCI327688 LMD327688:LME327688 LVZ327688:LWA327688 MFV327688:MFW327688 MPR327688:MPS327688 MZN327688:MZO327688 NJJ327688:NJK327688 NTF327688:NTG327688 ODB327688:ODC327688 OMX327688:OMY327688 OWT327688:OWU327688 PGP327688:PGQ327688 PQL327688:PQM327688 QAH327688:QAI327688 QKD327688:QKE327688 QTZ327688:QUA327688 RDV327688:RDW327688 RNR327688:RNS327688 RXN327688:RXO327688 SHJ327688:SHK327688 SRF327688:SRG327688 TBB327688:TBC327688 TKX327688:TKY327688 TUT327688:TUU327688 UEP327688:UEQ327688 UOL327688:UOM327688 UYH327688:UYI327688 VID327688:VIE327688 VRZ327688:VSA327688 WBV327688:WBW327688 WLR327688:WLS327688 WVN327688:WVO327688 F393224:G393224 JB393224:JC393224 SX393224:SY393224 ACT393224:ACU393224 AMP393224:AMQ393224 AWL393224:AWM393224 BGH393224:BGI393224 BQD393224:BQE393224 BZZ393224:CAA393224 CJV393224:CJW393224 CTR393224:CTS393224 DDN393224:DDO393224 DNJ393224:DNK393224 DXF393224:DXG393224 EHB393224:EHC393224 EQX393224:EQY393224 FAT393224:FAU393224 FKP393224:FKQ393224 FUL393224:FUM393224 GEH393224:GEI393224 GOD393224:GOE393224 GXZ393224:GYA393224 HHV393224:HHW393224 HRR393224:HRS393224 IBN393224:IBO393224 ILJ393224:ILK393224 IVF393224:IVG393224 JFB393224:JFC393224 JOX393224:JOY393224 JYT393224:JYU393224 KIP393224:KIQ393224 KSL393224:KSM393224 LCH393224:LCI393224 LMD393224:LME393224 LVZ393224:LWA393224 MFV393224:MFW393224 MPR393224:MPS393224 MZN393224:MZO393224 NJJ393224:NJK393224 NTF393224:NTG393224 ODB393224:ODC393224 OMX393224:OMY393224 OWT393224:OWU393224 PGP393224:PGQ393224 PQL393224:PQM393224 QAH393224:QAI393224 QKD393224:QKE393224 QTZ393224:QUA393224 RDV393224:RDW393224 RNR393224:RNS393224 RXN393224:RXO393224 SHJ393224:SHK393224 SRF393224:SRG393224 TBB393224:TBC393224 TKX393224:TKY393224 TUT393224:TUU393224 UEP393224:UEQ393224 UOL393224:UOM393224 UYH393224:UYI393224 VID393224:VIE393224 VRZ393224:VSA393224 WBV393224:WBW393224 WLR393224:WLS393224 WVN393224:WVO393224 F458760:G458760 JB458760:JC458760 SX458760:SY458760 ACT458760:ACU458760 AMP458760:AMQ458760 AWL458760:AWM458760 BGH458760:BGI458760 BQD458760:BQE458760 BZZ458760:CAA458760 CJV458760:CJW458760 CTR458760:CTS458760 DDN458760:DDO458760 DNJ458760:DNK458760 DXF458760:DXG458760 EHB458760:EHC458760 EQX458760:EQY458760 FAT458760:FAU458760 FKP458760:FKQ458760 FUL458760:FUM458760 GEH458760:GEI458760 GOD458760:GOE458760 GXZ458760:GYA458760 HHV458760:HHW458760 HRR458760:HRS458760 IBN458760:IBO458760 ILJ458760:ILK458760 IVF458760:IVG458760 JFB458760:JFC458760 JOX458760:JOY458760 JYT458760:JYU458760 KIP458760:KIQ458760 KSL458760:KSM458760 LCH458760:LCI458760 LMD458760:LME458760 LVZ458760:LWA458760 MFV458760:MFW458760 MPR458760:MPS458760 MZN458760:MZO458760 NJJ458760:NJK458760 NTF458760:NTG458760 ODB458760:ODC458760 OMX458760:OMY458760 OWT458760:OWU458760 PGP458760:PGQ458760 PQL458760:PQM458760 QAH458760:QAI458760 QKD458760:QKE458760 QTZ458760:QUA458760 RDV458760:RDW458760 RNR458760:RNS458760 RXN458760:RXO458760 SHJ458760:SHK458760 SRF458760:SRG458760 TBB458760:TBC458760 TKX458760:TKY458760 TUT458760:TUU458760 UEP458760:UEQ458760 UOL458760:UOM458760 UYH458760:UYI458760 VID458760:VIE458760 VRZ458760:VSA458760 WBV458760:WBW458760 WLR458760:WLS458760 WVN458760:WVO458760 F524296:G524296 JB524296:JC524296 SX524296:SY524296 ACT524296:ACU524296 AMP524296:AMQ524296 AWL524296:AWM524296 BGH524296:BGI524296 BQD524296:BQE524296 BZZ524296:CAA524296 CJV524296:CJW524296 CTR524296:CTS524296 DDN524296:DDO524296 DNJ524296:DNK524296 DXF524296:DXG524296 EHB524296:EHC524296 EQX524296:EQY524296 FAT524296:FAU524296 FKP524296:FKQ524296 FUL524296:FUM524296 GEH524296:GEI524296 GOD524296:GOE524296 GXZ524296:GYA524296 HHV524296:HHW524296 HRR524296:HRS524296 IBN524296:IBO524296 ILJ524296:ILK524296 IVF524296:IVG524296 JFB524296:JFC524296 JOX524296:JOY524296 JYT524296:JYU524296 KIP524296:KIQ524296 KSL524296:KSM524296 LCH524296:LCI524296 LMD524296:LME524296 LVZ524296:LWA524296 MFV524296:MFW524296 MPR524296:MPS524296 MZN524296:MZO524296 NJJ524296:NJK524296 NTF524296:NTG524296 ODB524296:ODC524296 OMX524296:OMY524296 OWT524296:OWU524296 PGP524296:PGQ524296 PQL524296:PQM524296 QAH524296:QAI524296 QKD524296:QKE524296 QTZ524296:QUA524296 RDV524296:RDW524296 RNR524296:RNS524296 RXN524296:RXO524296 SHJ524296:SHK524296 SRF524296:SRG524296 TBB524296:TBC524296 TKX524296:TKY524296 TUT524296:TUU524296 UEP524296:UEQ524296 UOL524296:UOM524296 UYH524296:UYI524296 VID524296:VIE524296 VRZ524296:VSA524296 WBV524296:WBW524296 WLR524296:WLS524296 WVN524296:WVO524296 F589832:G589832 JB589832:JC589832 SX589832:SY589832 ACT589832:ACU589832 AMP589832:AMQ589832 AWL589832:AWM589832 BGH589832:BGI589832 BQD589832:BQE589832 BZZ589832:CAA589832 CJV589832:CJW589832 CTR589832:CTS589832 DDN589832:DDO589832 DNJ589832:DNK589832 DXF589832:DXG589832 EHB589832:EHC589832 EQX589832:EQY589832 FAT589832:FAU589832 FKP589832:FKQ589832 FUL589832:FUM589832 GEH589832:GEI589832 GOD589832:GOE589832 GXZ589832:GYA589832 HHV589832:HHW589832 HRR589832:HRS589832 IBN589832:IBO589832 ILJ589832:ILK589832 IVF589832:IVG589832 JFB589832:JFC589832 JOX589832:JOY589832 JYT589832:JYU589832 KIP589832:KIQ589832 KSL589832:KSM589832 LCH589832:LCI589832 LMD589832:LME589832 LVZ589832:LWA589832 MFV589832:MFW589832 MPR589832:MPS589832 MZN589832:MZO589832 NJJ589832:NJK589832 NTF589832:NTG589832 ODB589832:ODC589832 OMX589832:OMY589832 OWT589832:OWU589832 PGP589832:PGQ589832 PQL589832:PQM589832 QAH589832:QAI589832 QKD589832:QKE589832 QTZ589832:QUA589832 RDV589832:RDW589832 RNR589832:RNS589832 RXN589832:RXO589832 SHJ589832:SHK589832 SRF589832:SRG589832 TBB589832:TBC589832 TKX589832:TKY589832 TUT589832:TUU589832 UEP589832:UEQ589832 UOL589832:UOM589832 UYH589832:UYI589832 VID589832:VIE589832 VRZ589832:VSA589832 WBV589832:WBW589832 WLR589832:WLS589832 WVN589832:WVO589832 F655368:G655368 JB655368:JC655368 SX655368:SY655368 ACT655368:ACU655368 AMP655368:AMQ655368 AWL655368:AWM655368 BGH655368:BGI655368 BQD655368:BQE655368 BZZ655368:CAA655368 CJV655368:CJW655368 CTR655368:CTS655368 DDN655368:DDO655368 DNJ655368:DNK655368 DXF655368:DXG655368 EHB655368:EHC655368 EQX655368:EQY655368 FAT655368:FAU655368 FKP655368:FKQ655368 FUL655368:FUM655368 GEH655368:GEI655368 GOD655368:GOE655368 GXZ655368:GYA655368 HHV655368:HHW655368 HRR655368:HRS655368 IBN655368:IBO655368 ILJ655368:ILK655368 IVF655368:IVG655368 JFB655368:JFC655368 JOX655368:JOY655368 JYT655368:JYU655368 KIP655368:KIQ655368 KSL655368:KSM655368 LCH655368:LCI655368 LMD655368:LME655368 LVZ655368:LWA655368 MFV655368:MFW655368 MPR655368:MPS655368 MZN655368:MZO655368 NJJ655368:NJK655368 NTF655368:NTG655368 ODB655368:ODC655368 OMX655368:OMY655368 OWT655368:OWU655368 PGP655368:PGQ655368 PQL655368:PQM655368 QAH655368:QAI655368 QKD655368:QKE655368 QTZ655368:QUA655368 RDV655368:RDW655368 RNR655368:RNS655368 RXN655368:RXO655368 SHJ655368:SHK655368 SRF655368:SRG655368 TBB655368:TBC655368 TKX655368:TKY655368 TUT655368:TUU655368 UEP655368:UEQ655368 UOL655368:UOM655368 UYH655368:UYI655368 VID655368:VIE655368 VRZ655368:VSA655368 WBV655368:WBW655368 WLR655368:WLS655368 WVN655368:WVO655368 F720904:G720904 JB720904:JC720904 SX720904:SY720904 ACT720904:ACU720904 AMP720904:AMQ720904 AWL720904:AWM720904 BGH720904:BGI720904 BQD720904:BQE720904 BZZ720904:CAA720904 CJV720904:CJW720904 CTR720904:CTS720904 DDN720904:DDO720904 DNJ720904:DNK720904 DXF720904:DXG720904 EHB720904:EHC720904 EQX720904:EQY720904 FAT720904:FAU720904 FKP720904:FKQ720904 FUL720904:FUM720904 GEH720904:GEI720904 GOD720904:GOE720904 GXZ720904:GYA720904 HHV720904:HHW720904 HRR720904:HRS720904 IBN720904:IBO720904 ILJ720904:ILK720904 IVF720904:IVG720904 JFB720904:JFC720904 JOX720904:JOY720904 JYT720904:JYU720904 KIP720904:KIQ720904 KSL720904:KSM720904 LCH720904:LCI720904 LMD720904:LME720904 LVZ720904:LWA720904 MFV720904:MFW720904 MPR720904:MPS720904 MZN720904:MZO720904 NJJ720904:NJK720904 NTF720904:NTG720904 ODB720904:ODC720904 OMX720904:OMY720904 OWT720904:OWU720904 PGP720904:PGQ720904 PQL720904:PQM720904 QAH720904:QAI720904 QKD720904:QKE720904 QTZ720904:QUA720904 RDV720904:RDW720904 RNR720904:RNS720904 RXN720904:RXO720904 SHJ720904:SHK720904 SRF720904:SRG720904 TBB720904:TBC720904 TKX720904:TKY720904 TUT720904:TUU720904 UEP720904:UEQ720904 UOL720904:UOM720904 UYH720904:UYI720904 VID720904:VIE720904 VRZ720904:VSA720904 WBV720904:WBW720904 WLR720904:WLS720904 WVN720904:WVO720904 F786440:G786440 JB786440:JC786440 SX786440:SY786440 ACT786440:ACU786440 AMP786440:AMQ786440 AWL786440:AWM786440 BGH786440:BGI786440 BQD786440:BQE786440 BZZ786440:CAA786440 CJV786440:CJW786440 CTR786440:CTS786440 DDN786440:DDO786440 DNJ786440:DNK786440 DXF786440:DXG786440 EHB786440:EHC786440 EQX786440:EQY786440 FAT786440:FAU786440 FKP786440:FKQ786440 FUL786440:FUM786440 GEH786440:GEI786440 GOD786440:GOE786440 GXZ786440:GYA786440 HHV786440:HHW786440 HRR786440:HRS786440 IBN786440:IBO786440 ILJ786440:ILK786440 IVF786440:IVG786440 JFB786440:JFC786440 JOX786440:JOY786440 JYT786440:JYU786440 KIP786440:KIQ786440 KSL786440:KSM786440 LCH786440:LCI786440 LMD786440:LME786440 LVZ786440:LWA786440 MFV786440:MFW786440 MPR786440:MPS786440 MZN786440:MZO786440 NJJ786440:NJK786440 NTF786440:NTG786440 ODB786440:ODC786440 OMX786440:OMY786440 OWT786440:OWU786440 PGP786440:PGQ786440 PQL786440:PQM786440 QAH786440:QAI786440 QKD786440:QKE786440 QTZ786440:QUA786440 RDV786440:RDW786440 RNR786440:RNS786440 RXN786440:RXO786440 SHJ786440:SHK786440 SRF786440:SRG786440 TBB786440:TBC786440 TKX786440:TKY786440 TUT786440:TUU786440 UEP786440:UEQ786440 UOL786440:UOM786440 UYH786440:UYI786440 VID786440:VIE786440 VRZ786440:VSA786440 WBV786440:WBW786440 WLR786440:WLS786440 WVN786440:WVO786440 F851976:G851976 JB851976:JC851976 SX851976:SY851976 ACT851976:ACU851976 AMP851976:AMQ851976 AWL851976:AWM851976 BGH851976:BGI851976 BQD851976:BQE851976 BZZ851976:CAA851976 CJV851976:CJW851976 CTR851976:CTS851976 DDN851976:DDO851976 DNJ851976:DNK851976 DXF851976:DXG851976 EHB851976:EHC851976 EQX851976:EQY851976 FAT851976:FAU851976 FKP851976:FKQ851976 FUL851976:FUM851976 GEH851976:GEI851976 GOD851976:GOE851976 GXZ851976:GYA851976 HHV851976:HHW851976 HRR851976:HRS851976 IBN851976:IBO851976 ILJ851976:ILK851976 IVF851976:IVG851976 JFB851976:JFC851976 JOX851976:JOY851976 JYT851976:JYU851976 KIP851976:KIQ851976 KSL851976:KSM851976 LCH851976:LCI851976 LMD851976:LME851976 LVZ851976:LWA851976 MFV851976:MFW851976 MPR851976:MPS851976 MZN851976:MZO851976 NJJ851976:NJK851976 NTF851976:NTG851976 ODB851976:ODC851976 OMX851976:OMY851976 OWT851976:OWU851976 PGP851976:PGQ851976 PQL851976:PQM851976 QAH851976:QAI851976 QKD851976:QKE851976 QTZ851976:QUA851976 RDV851976:RDW851976 RNR851976:RNS851976 RXN851976:RXO851976 SHJ851976:SHK851976 SRF851976:SRG851976 TBB851976:TBC851976 TKX851976:TKY851976 TUT851976:TUU851976 UEP851976:UEQ851976 UOL851976:UOM851976 UYH851976:UYI851976 VID851976:VIE851976 VRZ851976:VSA851976 WBV851976:WBW851976 WLR851976:WLS851976 WVN851976:WVO851976 F917512:G917512 JB917512:JC917512 SX917512:SY917512 ACT917512:ACU917512 AMP917512:AMQ917512 AWL917512:AWM917512 BGH917512:BGI917512 BQD917512:BQE917512 BZZ917512:CAA917512 CJV917512:CJW917512 CTR917512:CTS917512 DDN917512:DDO917512 DNJ917512:DNK917512 DXF917512:DXG917512 EHB917512:EHC917512 EQX917512:EQY917512 FAT917512:FAU917512 FKP917512:FKQ917512 FUL917512:FUM917512 GEH917512:GEI917512 GOD917512:GOE917512 GXZ917512:GYA917512 HHV917512:HHW917512 HRR917512:HRS917512 IBN917512:IBO917512 ILJ917512:ILK917512 IVF917512:IVG917512 JFB917512:JFC917512 JOX917512:JOY917512 JYT917512:JYU917512 KIP917512:KIQ917512 KSL917512:KSM917512 LCH917512:LCI917512 LMD917512:LME917512 LVZ917512:LWA917512 MFV917512:MFW917512 MPR917512:MPS917512 MZN917512:MZO917512 NJJ917512:NJK917512 NTF917512:NTG917512 ODB917512:ODC917512 OMX917512:OMY917512 OWT917512:OWU917512 PGP917512:PGQ917512 PQL917512:PQM917512 QAH917512:QAI917512 QKD917512:QKE917512 QTZ917512:QUA917512 RDV917512:RDW917512 RNR917512:RNS917512 RXN917512:RXO917512 SHJ917512:SHK917512 SRF917512:SRG917512 TBB917512:TBC917512 TKX917512:TKY917512 TUT917512:TUU917512 UEP917512:UEQ917512 UOL917512:UOM917512 UYH917512:UYI917512 VID917512:VIE917512 VRZ917512:VSA917512 WBV917512:WBW917512 WLR917512:WLS917512 WVN917512:WVO917512 F983048:G983048 JB983048:JC983048 SX983048:SY983048 ACT983048:ACU983048 AMP983048:AMQ983048 AWL983048:AWM983048 BGH983048:BGI983048 BQD983048:BQE983048 BZZ983048:CAA983048 CJV983048:CJW983048 CTR983048:CTS983048 DDN983048:DDO983048 DNJ983048:DNK983048 DXF983048:DXG983048 EHB983048:EHC983048 EQX983048:EQY983048 FAT983048:FAU983048 FKP983048:FKQ983048 FUL983048:FUM983048 GEH983048:GEI983048 GOD983048:GOE983048 GXZ983048:GYA983048 HHV983048:HHW983048 HRR983048:HRS983048 IBN983048:IBO983048 ILJ983048:ILK983048 IVF983048:IVG983048 JFB983048:JFC983048 JOX983048:JOY983048 JYT983048:JYU983048 KIP983048:KIQ983048 KSL983048:KSM983048 LCH983048:LCI983048 LMD983048:LME983048 LVZ983048:LWA983048 MFV983048:MFW983048 MPR983048:MPS983048 MZN983048:MZO983048 NJJ983048:NJK983048 NTF983048:NTG983048 ODB983048:ODC983048 OMX983048:OMY983048 OWT983048:OWU983048 PGP983048:PGQ983048 PQL983048:PQM983048 QAH983048:QAI983048 QKD983048:QKE983048 QTZ983048:QUA983048 RDV983048:RDW983048 RNR983048:RNS983048 RXN983048:RXO983048 SHJ983048:SHK983048 SRF983048:SRG983048 TBB983048:TBC983048 TKX983048:TKY983048 TUT983048:TUU983048 UEP983048:UEQ983048 UOL983048:UOM983048 UYH983048:UYI983048 VID983048:VIE983048 VRZ983048:VSA983048 WBV983048:WBW983048 WLR983048:WLS983048 WVN983048:WVO983048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59:G65559 JB65559:JC65559 SX65559:SY65559 ACT65559:ACU65559 AMP65559:AMQ65559 AWL65559:AWM65559 BGH65559:BGI65559 BQD65559:BQE65559 BZZ65559:CAA65559 CJV65559:CJW65559 CTR65559:CTS65559 DDN65559:DDO65559 DNJ65559:DNK65559 DXF65559:DXG65559 EHB65559:EHC65559 EQX65559:EQY65559 FAT65559:FAU65559 FKP65559:FKQ65559 FUL65559:FUM65559 GEH65559:GEI65559 GOD65559:GOE65559 GXZ65559:GYA65559 HHV65559:HHW65559 HRR65559:HRS65559 IBN65559:IBO65559 ILJ65559:ILK65559 IVF65559:IVG65559 JFB65559:JFC65559 JOX65559:JOY65559 JYT65559:JYU65559 KIP65559:KIQ65559 KSL65559:KSM65559 LCH65559:LCI65559 LMD65559:LME65559 LVZ65559:LWA65559 MFV65559:MFW65559 MPR65559:MPS65559 MZN65559:MZO65559 NJJ65559:NJK65559 NTF65559:NTG65559 ODB65559:ODC65559 OMX65559:OMY65559 OWT65559:OWU65559 PGP65559:PGQ65559 PQL65559:PQM65559 QAH65559:QAI65559 QKD65559:QKE65559 QTZ65559:QUA65559 RDV65559:RDW65559 RNR65559:RNS65559 RXN65559:RXO65559 SHJ65559:SHK65559 SRF65559:SRG65559 TBB65559:TBC65559 TKX65559:TKY65559 TUT65559:TUU65559 UEP65559:UEQ65559 UOL65559:UOM65559 UYH65559:UYI65559 VID65559:VIE65559 VRZ65559:VSA65559 WBV65559:WBW65559 WLR65559:WLS65559 WVN65559:WVO65559 F131095:G131095 JB131095:JC131095 SX131095:SY131095 ACT131095:ACU131095 AMP131095:AMQ131095 AWL131095:AWM131095 BGH131095:BGI131095 BQD131095:BQE131095 BZZ131095:CAA131095 CJV131095:CJW131095 CTR131095:CTS131095 DDN131095:DDO131095 DNJ131095:DNK131095 DXF131095:DXG131095 EHB131095:EHC131095 EQX131095:EQY131095 FAT131095:FAU131095 FKP131095:FKQ131095 FUL131095:FUM131095 GEH131095:GEI131095 GOD131095:GOE131095 GXZ131095:GYA131095 HHV131095:HHW131095 HRR131095:HRS131095 IBN131095:IBO131095 ILJ131095:ILK131095 IVF131095:IVG131095 JFB131095:JFC131095 JOX131095:JOY131095 JYT131095:JYU131095 KIP131095:KIQ131095 KSL131095:KSM131095 LCH131095:LCI131095 LMD131095:LME131095 LVZ131095:LWA131095 MFV131095:MFW131095 MPR131095:MPS131095 MZN131095:MZO131095 NJJ131095:NJK131095 NTF131095:NTG131095 ODB131095:ODC131095 OMX131095:OMY131095 OWT131095:OWU131095 PGP131095:PGQ131095 PQL131095:PQM131095 QAH131095:QAI131095 QKD131095:QKE131095 QTZ131095:QUA131095 RDV131095:RDW131095 RNR131095:RNS131095 RXN131095:RXO131095 SHJ131095:SHK131095 SRF131095:SRG131095 TBB131095:TBC131095 TKX131095:TKY131095 TUT131095:TUU131095 UEP131095:UEQ131095 UOL131095:UOM131095 UYH131095:UYI131095 VID131095:VIE131095 VRZ131095:VSA131095 WBV131095:WBW131095 WLR131095:WLS131095 WVN131095:WVO131095 F196631:G196631 JB196631:JC196631 SX196631:SY196631 ACT196631:ACU196631 AMP196631:AMQ196631 AWL196631:AWM196631 BGH196631:BGI196631 BQD196631:BQE196631 BZZ196631:CAA196631 CJV196631:CJW196631 CTR196631:CTS196631 DDN196631:DDO196631 DNJ196631:DNK196631 DXF196631:DXG196631 EHB196631:EHC196631 EQX196631:EQY196631 FAT196631:FAU196631 FKP196631:FKQ196631 FUL196631:FUM196631 GEH196631:GEI196631 GOD196631:GOE196631 GXZ196631:GYA196631 HHV196631:HHW196631 HRR196631:HRS196631 IBN196631:IBO196631 ILJ196631:ILK196631 IVF196631:IVG196631 JFB196631:JFC196631 JOX196631:JOY196631 JYT196631:JYU196631 KIP196631:KIQ196631 KSL196631:KSM196631 LCH196631:LCI196631 LMD196631:LME196631 LVZ196631:LWA196631 MFV196631:MFW196631 MPR196631:MPS196631 MZN196631:MZO196631 NJJ196631:NJK196631 NTF196631:NTG196631 ODB196631:ODC196631 OMX196631:OMY196631 OWT196631:OWU196631 PGP196631:PGQ196631 PQL196631:PQM196631 QAH196631:QAI196631 QKD196631:QKE196631 QTZ196631:QUA196631 RDV196631:RDW196631 RNR196631:RNS196631 RXN196631:RXO196631 SHJ196631:SHK196631 SRF196631:SRG196631 TBB196631:TBC196631 TKX196631:TKY196631 TUT196631:TUU196631 UEP196631:UEQ196631 UOL196631:UOM196631 UYH196631:UYI196631 VID196631:VIE196631 VRZ196631:VSA196631 WBV196631:WBW196631 WLR196631:WLS196631 WVN196631:WVO196631 F262167:G262167 JB262167:JC262167 SX262167:SY262167 ACT262167:ACU262167 AMP262167:AMQ262167 AWL262167:AWM262167 BGH262167:BGI262167 BQD262167:BQE262167 BZZ262167:CAA262167 CJV262167:CJW262167 CTR262167:CTS262167 DDN262167:DDO262167 DNJ262167:DNK262167 DXF262167:DXG262167 EHB262167:EHC262167 EQX262167:EQY262167 FAT262167:FAU262167 FKP262167:FKQ262167 FUL262167:FUM262167 GEH262167:GEI262167 GOD262167:GOE262167 GXZ262167:GYA262167 HHV262167:HHW262167 HRR262167:HRS262167 IBN262167:IBO262167 ILJ262167:ILK262167 IVF262167:IVG262167 JFB262167:JFC262167 JOX262167:JOY262167 JYT262167:JYU262167 KIP262167:KIQ262167 KSL262167:KSM262167 LCH262167:LCI262167 LMD262167:LME262167 LVZ262167:LWA262167 MFV262167:MFW262167 MPR262167:MPS262167 MZN262167:MZO262167 NJJ262167:NJK262167 NTF262167:NTG262167 ODB262167:ODC262167 OMX262167:OMY262167 OWT262167:OWU262167 PGP262167:PGQ262167 PQL262167:PQM262167 QAH262167:QAI262167 QKD262167:QKE262167 QTZ262167:QUA262167 RDV262167:RDW262167 RNR262167:RNS262167 RXN262167:RXO262167 SHJ262167:SHK262167 SRF262167:SRG262167 TBB262167:TBC262167 TKX262167:TKY262167 TUT262167:TUU262167 UEP262167:UEQ262167 UOL262167:UOM262167 UYH262167:UYI262167 VID262167:VIE262167 VRZ262167:VSA262167 WBV262167:WBW262167 WLR262167:WLS262167 WVN262167:WVO262167 F327703:G327703 JB327703:JC327703 SX327703:SY327703 ACT327703:ACU327703 AMP327703:AMQ327703 AWL327703:AWM327703 BGH327703:BGI327703 BQD327703:BQE327703 BZZ327703:CAA327703 CJV327703:CJW327703 CTR327703:CTS327703 DDN327703:DDO327703 DNJ327703:DNK327703 DXF327703:DXG327703 EHB327703:EHC327703 EQX327703:EQY327703 FAT327703:FAU327703 FKP327703:FKQ327703 FUL327703:FUM327703 GEH327703:GEI327703 GOD327703:GOE327703 GXZ327703:GYA327703 HHV327703:HHW327703 HRR327703:HRS327703 IBN327703:IBO327703 ILJ327703:ILK327703 IVF327703:IVG327703 JFB327703:JFC327703 JOX327703:JOY327703 JYT327703:JYU327703 KIP327703:KIQ327703 KSL327703:KSM327703 LCH327703:LCI327703 LMD327703:LME327703 LVZ327703:LWA327703 MFV327703:MFW327703 MPR327703:MPS327703 MZN327703:MZO327703 NJJ327703:NJK327703 NTF327703:NTG327703 ODB327703:ODC327703 OMX327703:OMY327703 OWT327703:OWU327703 PGP327703:PGQ327703 PQL327703:PQM327703 QAH327703:QAI327703 QKD327703:QKE327703 QTZ327703:QUA327703 RDV327703:RDW327703 RNR327703:RNS327703 RXN327703:RXO327703 SHJ327703:SHK327703 SRF327703:SRG327703 TBB327703:TBC327703 TKX327703:TKY327703 TUT327703:TUU327703 UEP327703:UEQ327703 UOL327703:UOM327703 UYH327703:UYI327703 VID327703:VIE327703 VRZ327703:VSA327703 WBV327703:WBW327703 WLR327703:WLS327703 WVN327703:WVO327703 F393239:G393239 JB393239:JC393239 SX393239:SY393239 ACT393239:ACU393239 AMP393239:AMQ393239 AWL393239:AWM393239 BGH393239:BGI393239 BQD393239:BQE393239 BZZ393239:CAA393239 CJV393239:CJW393239 CTR393239:CTS393239 DDN393239:DDO393239 DNJ393239:DNK393239 DXF393239:DXG393239 EHB393239:EHC393239 EQX393239:EQY393239 FAT393239:FAU393239 FKP393239:FKQ393239 FUL393239:FUM393239 GEH393239:GEI393239 GOD393239:GOE393239 GXZ393239:GYA393239 HHV393239:HHW393239 HRR393239:HRS393239 IBN393239:IBO393239 ILJ393239:ILK393239 IVF393239:IVG393239 JFB393239:JFC393239 JOX393239:JOY393239 JYT393239:JYU393239 KIP393239:KIQ393239 KSL393239:KSM393239 LCH393239:LCI393239 LMD393239:LME393239 LVZ393239:LWA393239 MFV393239:MFW393239 MPR393239:MPS393239 MZN393239:MZO393239 NJJ393239:NJK393239 NTF393239:NTG393239 ODB393239:ODC393239 OMX393239:OMY393239 OWT393239:OWU393239 PGP393239:PGQ393239 PQL393239:PQM393239 QAH393239:QAI393239 QKD393239:QKE393239 QTZ393239:QUA393239 RDV393239:RDW393239 RNR393239:RNS393239 RXN393239:RXO393239 SHJ393239:SHK393239 SRF393239:SRG393239 TBB393239:TBC393239 TKX393239:TKY393239 TUT393239:TUU393239 UEP393239:UEQ393239 UOL393239:UOM393239 UYH393239:UYI393239 VID393239:VIE393239 VRZ393239:VSA393239 WBV393239:WBW393239 WLR393239:WLS393239 WVN393239:WVO393239 F458775:G458775 JB458775:JC458775 SX458775:SY458775 ACT458775:ACU458775 AMP458775:AMQ458775 AWL458775:AWM458775 BGH458775:BGI458775 BQD458775:BQE458775 BZZ458775:CAA458775 CJV458775:CJW458775 CTR458775:CTS458775 DDN458775:DDO458775 DNJ458775:DNK458775 DXF458775:DXG458775 EHB458775:EHC458775 EQX458775:EQY458775 FAT458775:FAU458775 FKP458775:FKQ458775 FUL458775:FUM458775 GEH458775:GEI458775 GOD458775:GOE458775 GXZ458775:GYA458775 HHV458775:HHW458775 HRR458775:HRS458775 IBN458775:IBO458775 ILJ458775:ILK458775 IVF458775:IVG458775 JFB458775:JFC458775 JOX458775:JOY458775 JYT458775:JYU458775 KIP458775:KIQ458775 KSL458775:KSM458775 LCH458775:LCI458775 LMD458775:LME458775 LVZ458775:LWA458775 MFV458775:MFW458775 MPR458775:MPS458775 MZN458775:MZO458775 NJJ458775:NJK458775 NTF458775:NTG458775 ODB458775:ODC458775 OMX458775:OMY458775 OWT458775:OWU458775 PGP458775:PGQ458775 PQL458775:PQM458775 QAH458775:QAI458775 QKD458775:QKE458775 QTZ458775:QUA458775 RDV458775:RDW458775 RNR458775:RNS458775 RXN458775:RXO458775 SHJ458775:SHK458775 SRF458775:SRG458775 TBB458775:TBC458775 TKX458775:TKY458775 TUT458775:TUU458775 UEP458775:UEQ458775 UOL458775:UOM458775 UYH458775:UYI458775 VID458775:VIE458775 VRZ458775:VSA458775 WBV458775:WBW458775 WLR458775:WLS458775 WVN458775:WVO458775 F524311:G524311 JB524311:JC524311 SX524311:SY524311 ACT524311:ACU524311 AMP524311:AMQ524311 AWL524311:AWM524311 BGH524311:BGI524311 BQD524311:BQE524311 BZZ524311:CAA524311 CJV524311:CJW524311 CTR524311:CTS524311 DDN524311:DDO524311 DNJ524311:DNK524311 DXF524311:DXG524311 EHB524311:EHC524311 EQX524311:EQY524311 FAT524311:FAU524311 FKP524311:FKQ524311 FUL524311:FUM524311 GEH524311:GEI524311 GOD524311:GOE524311 GXZ524311:GYA524311 HHV524311:HHW524311 HRR524311:HRS524311 IBN524311:IBO524311 ILJ524311:ILK524311 IVF524311:IVG524311 JFB524311:JFC524311 JOX524311:JOY524311 JYT524311:JYU524311 KIP524311:KIQ524311 KSL524311:KSM524311 LCH524311:LCI524311 LMD524311:LME524311 LVZ524311:LWA524311 MFV524311:MFW524311 MPR524311:MPS524311 MZN524311:MZO524311 NJJ524311:NJK524311 NTF524311:NTG524311 ODB524311:ODC524311 OMX524311:OMY524311 OWT524311:OWU524311 PGP524311:PGQ524311 PQL524311:PQM524311 QAH524311:QAI524311 QKD524311:QKE524311 QTZ524311:QUA524311 RDV524311:RDW524311 RNR524311:RNS524311 RXN524311:RXO524311 SHJ524311:SHK524311 SRF524311:SRG524311 TBB524311:TBC524311 TKX524311:TKY524311 TUT524311:TUU524311 UEP524311:UEQ524311 UOL524311:UOM524311 UYH524311:UYI524311 VID524311:VIE524311 VRZ524311:VSA524311 WBV524311:WBW524311 WLR524311:WLS524311 WVN524311:WVO524311 F589847:G589847 JB589847:JC589847 SX589847:SY589847 ACT589847:ACU589847 AMP589847:AMQ589847 AWL589847:AWM589847 BGH589847:BGI589847 BQD589847:BQE589847 BZZ589847:CAA589847 CJV589847:CJW589847 CTR589847:CTS589847 DDN589847:DDO589847 DNJ589847:DNK589847 DXF589847:DXG589847 EHB589847:EHC589847 EQX589847:EQY589847 FAT589847:FAU589847 FKP589847:FKQ589847 FUL589847:FUM589847 GEH589847:GEI589847 GOD589847:GOE589847 GXZ589847:GYA589847 HHV589847:HHW589847 HRR589847:HRS589847 IBN589847:IBO589847 ILJ589847:ILK589847 IVF589847:IVG589847 JFB589847:JFC589847 JOX589847:JOY589847 JYT589847:JYU589847 KIP589847:KIQ589847 KSL589847:KSM589847 LCH589847:LCI589847 LMD589847:LME589847 LVZ589847:LWA589847 MFV589847:MFW589847 MPR589847:MPS589847 MZN589847:MZO589847 NJJ589847:NJK589847 NTF589847:NTG589847 ODB589847:ODC589847 OMX589847:OMY589847 OWT589847:OWU589847 PGP589847:PGQ589847 PQL589847:PQM589847 QAH589847:QAI589847 QKD589847:QKE589847 QTZ589847:QUA589847 RDV589847:RDW589847 RNR589847:RNS589847 RXN589847:RXO589847 SHJ589847:SHK589847 SRF589847:SRG589847 TBB589847:TBC589847 TKX589847:TKY589847 TUT589847:TUU589847 UEP589847:UEQ589847 UOL589847:UOM589847 UYH589847:UYI589847 VID589847:VIE589847 VRZ589847:VSA589847 WBV589847:WBW589847 WLR589847:WLS589847 WVN589847:WVO589847 F655383:G655383 JB655383:JC655383 SX655383:SY655383 ACT655383:ACU655383 AMP655383:AMQ655383 AWL655383:AWM655383 BGH655383:BGI655383 BQD655383:BQE655383 BZZ655383:CAA655383 CJV655383:CJW655383 CTR655383:CTS655383 DDN655383:DDO655383 DNJ655383:DNK655383 DXF655383:DXG655383 EHB655383:EHC655383 EQX655383:EQY655383 FAT655383:FAU655383 FKP655383:FKQ655383 FUL655383:FUM655383 GEH655383:GEI655383 GOD655383:GOE655383 GXZ655383:GYA655383 HHV655383:HHW655383 HRR655383:HRS655383 IBN655383:IBO655383 ILJ655383:ILK655383 IVF655383:IVG655383 JFB655383:JFC655383 JOX655383:JOY655383 JYT655383:JYU655383 KIP655383:KIQ655383 KSL655383:KSM655383 LCH655383:LCI655383 LMD655383:LME655383 LVZ655383:LWA655383 MFV655383:MFW655383 MPR655383:MPS655383 MZN655383:MZO655383 NJJ655383:NJK655383 NTF655383:NTG655383 ODB655383:ODC655383 OMX655383:OMY655383 OWT655383:OWU655383 PGP655383:PGQ655383 PQL655383:PQM655383 QAH655383:QAI655383 QKD655383:QKE655383 QTZ655383:QUA655383 RDV655383:RDW655383 RNR655383:RNS655383 RXN655383:RXO655383 SHJ655383:SHK655383 SRF655383:SRG655383 TBB655383:TBC655383 TKX655383:TKY655383 TUT655383:TUU655383 UEP655383:UEQ655383 UOL655383:UOM655383 UYH655383:UYI655383 VID655383:VIE655383 VRZ655383:VSA655383 WBV655383:WBW655383 WLR655383:WLS655383 WVN655383:WVO655383 F720919:G720919 JB720919:JC720919 SX720919:SY720919 ACT720919:ACU720919 AMP720919:AMQ720919 AWL720919:AWM720919 BGH720919:BGI720919 BQD720919:BQE720919 BZZ720919:CAA720919 CJV720919:CJW720919 CTR720919:CTS720919 DDN720919:DDO720919 DNJ720919:DNK720919 DXF720919:DXG720919 EHB720919:EHC720919 EQX720919:EQY720919 FAT720919:FAU720919 FKP720919:FKQ720919 FUL720919:FUM720919 GEH720919:GEI720919 GOD720919:GOE720919 GXZ720919:GYA720919 HHV720919:HHW720919 HRR720919:HRS720919 IBN720919:IBO720919 ILJ720919:ILK720919 IVF720919:IVG720919 JFB720919:JFC720919 JOX720919:JOY720919 JYT720919:JYU720919 KIP720919:KIQ720919 KSL720919:KSM720919 LCH720919:LCI720919 LMD720919:LME720919 LVZ720919:LWA720919 MFV720919:MFW720919 MPR720919:MPS720919 MZN720919:MZO720919 NJJ720919:NJK720919 NTF720919:NTG720919 ODB720919:ODC720919 OMX720919:OMY720919 OWT720919:OWU720919 PGP720919:PGQ720919 PQL720919:PQM720919 QAH720919:QAI720919 QKD720919:QKE720919 QTZ720919:QUA720919 RDV720919:RDW720919 RNR720919:RNS720919 RXN720919:RXO720919 SHJ720919:SHK720919 SRF720919:SRG720919 TBB720919:TBC720919 TKX720919:TKY720919 TUT720919:TUU720919 UEP720919:UEQ720919 UOL720919:UOM720919 UYH720919:UYI720919 VID720919:VIE720919 VRZ720919:VSA720919 WBV720919:WBW720919 WLR720919:WLS720919 WVN720919:WVO720919 F786455:G786455 JB786455:JC786455 SX786455:SY786455 ACT786455:ACU786455 AMP786455:AMQ786455 AWL786455:AWM786455 BGH786455:BGI786455 BQD786455:BQE786455 BZZ786455:CAA786455 CJV786455:CJW786455 CTR786455:CTS786455 DDN786455:DDO786455 DNJ786455:DNK786455 DXF786455:DXG786455 EHB786455:EHC786455 EQX786455:EQY786455 FAT786455:FAU786455 FKP786455:FKQ786455 FUL786455:FUM786455 GEH786455:GEI786455 GOD786455:GOE786455 GXZ786455:GYA786455 HHV786455:HHW786455 HRR786455:HRS786455 IBN786455:IBO786455 ILJ786455:ILK786455 IVF786455:IVG786455 JFB786455:JFC786455 JOX786455:JOY786455 JYT786455:JYU786455 KIP786455:KIQ786455 KSL786455:KSM786455 LCH786455:LCI786455 LMD786455:LME786455 LVZ786455:LWA786455 MFV786455:MFW786455 MPR786455:MPS786455 MZN786455:MZO786455 NJJ786455:NJK786455 NTF786455:NTG786455 ODB786455:ODC786455 OMX786455:OMY786455 OWT786455:OWU786455 PGP786455:PGQ786455 PQL786455:PQM786455 QAH786455:QAI786455 QKD786455:QKE786455 QTZ786455:QUA786455 RDV786455:RDW786455 RNR786455:RNS786455 RXN786455:RXO786455 SHJ786455:SHK786455 SRF786455:SRG786455 TBB786455:TBC786455 TKX786455:TKY786455 TUT786455:TUU786455 UEP786455:UEQ786455 UOL786455:UOM786455 UYH786455:UYI786455 VID786455:VIE786455 VRZ786455:VSA786455 WBV786455:WBW786455 WLR786455:WLS786455 WVN786455:WVO786455 F851991:G851991 JB851991:JC851991 SX851991:SY851991 ACT851991:ACU851991 AMP851991:AMQ851991 AWL851991:AWM851991 BGH851991:BGI851991 BQD851991:BQE851991 BZZ851991:CAA851991 CJV851991:CJW851991 CTR851991:CTS851991 DDN851991:DDO851991 DNJ851991:DNK851991 DXF851991:DXG851991 EHB851991:EHC851991 EQX851991:EQY851991 FAT851991:FAU851991 FKP851991:FKQ851991 FUL851991:FUM851991 GEH851991:GEI851991 GOD851991:GOE851991 GXZ851991:GYA851991 HHV851991:HHW851991 HRR851991:HRS851991 IBN851991:IBO851991 ILJ851991:ILK851991 IVF851991:IVG851991 JFB851991:JFC851991 JOX851991:JOY851991 JYT851991:JYU851991 KIP851991:KIQ851991 KSL851991:KSM851991 LCH851991:LCI851991 LMD851991:LME851991 LVZ851991:LWA851991 MFV851991:MFW851991 MPR851991:MPS851991 MZN851991:MZO851991 NJJ851991:NJK851991 NTF851991:NTG851991 ODB851991:ODC851991 OMX851991:OMY851991 OWT851991:OWU851991 PGP851991:PGQ851991 PQL851991:PQM851991 QAH851991:QAI851991 QKD851991:QKE851991 QTZ851991:QUA851991 RDV851991:RDW851991 RNR851991:RNS851991 RXN851991:RXO851991 SHJ851991:SHK851991 SRF851991:SRG851991 TBB851991:TBC851991 TKX851991:TKY851991 TUT851991:TUU851991 UEP851991:UEQ851991 UOL851991:UOM851991 UYH851991:UYI851991 VID851991:VIE851991 VRZ851991:VSA851991 WBV851991:WBW851991 WLR851991:WLS851991 WVN851991:WVO851991 F917527:G917527 JB917527:JC917527 SX917527:SY917527 ACT917527:ACU917527 AMP917527:AMQ917527 AWL917527:AWM917527 BGH917527:BGI917527 BQD917527:BQE917527 BZZ917527:CAA917527 CJV917527:CJW917527 CTR917527:CTS917527 DDN917527:DDO917527 DNJ917527:DNK917527 DXF917527:DXG917527 EHB917527:EHC917527 EQX917527:EQY917527 FAT917527:FAU917527 FKP917527:FKQ917527 FUL917527:FUM917527 GEH917527:GEI917527 GOD917527:GOE917527 GXZ917527:GYA917527 HHV917527:HHW917527 HRR917527:HRS917527 IBN917527:IBO917527 ILJ917527:ILK917527 IVF917527:IVG917527 JFB917527:JFC917527 JOX917527:JOY917527 JYT917527:JYU917527 KIP917527:KIQ917527 KSL917527:KSM917527 LCH917527:LCI917527 LMD917527:LME917527 LVZ917527:LWA917527 MFV917527:MFW917527 MPR917527:MPS917527 MZN917527:MZO917527 NJJ917527:NJK917527 NTF917527:NTG917527 ODB917527:ODC917527 OMX917527:OMY917527 OWT917527:OWU917527 PGP917527:PGQ917527 PQL917527:PQM917527 QAH917527:QAI917527 QKD917527:QKE917527 QTZ917527:QUA917527 RDV917527:RDW917527 RNR917527:RNS917527 RXN917527:RXO917527 SHJ917527:SHK917527 SRF917527:SRG917527 TBB917527:TBC917527 TKX917527:TKY917527 TUT917527:TUU917527 UEP917527:UEQ917527 UOL917527:UOM917527 UYH917527:UYI917527 VID917527:VIE917527 VRZ917527:VSA917527 WBV917527:WBW917527 WLR917527:WLS917527 WVN917527:WVO917527 F983063:G983063 JB983063:JC983063 SX983063:SY983063 ACT983063:ACU983063 AMP983063:AMQ983063 AWL983063:AWM983063 BGH983063:BGI983063 BQD983063:BQE983063 BZZ983063:CAA983063 CJV983063:CJW983063 CTR983063:CTS983063 DDN983063:DDO983063 DNJ983063:DNK983063 DXF983063:DXG983063 EHB983063:EHC983063 EQX983063:EQY983063 FAT983063:FAU983063 FKP983063:FKQ983063 FUL983063:FUM983063 GEH983063:GEI983063 GOD983063:GOE983063 GXZ983063:GYA983063 HHV983063:HHW983063 HRR983063:HRS983063 IBN983063:IBO983063 ILJ983063:ILK983063 IVF983063:IVG983063 JFB983063:JFC983063 JOX983063:JOY983063 JYT983063:JYU983063 KIP983063:KIQ983063 KSL983063:KSM983063 LCH983063:LCI983063 LMD983063:LME983063 LVZ983063:LWA983063 MFV983063:MFW983063 MPR983063:MPS983063 MZN983063:MZO983063 NJJ983063:NJK983063 NTF983063:NTG983063 ODB983063:ODC983063 OMX983063:OMY983063 OWT983063:OWU983063 PGP983063:PGQ983063 PQL983063:PQM983063 QAH983063:QAI983063 QKD983063:QKE983063 QTZ983063:QUA983063 RDV983063:RDW983063 RNR983063:RNS983063 RXN983063:RXO983063 SHJ983063:SHK983063 SRF983063:SRG983063 TBB983063:TBC983063 TKX983063:TKY983063 TUT983063:TUU983063 UEP983063:UEQ983063 UOL983063:UOM983063 UYH983063:UYI983063 VID983063:VIE983063 VRZ983063:VSA983063 WBV983063:WBW983063 WLR983063:WLS983063 WVN983063:WVO983063" xr:uid="{00000000-0002-0000-06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horizontalDpi="4294967294" r:id="rId1"/>
  <rowBreaks count="1" manualBreakCount="1">
    <brk id="48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一般男子</vt:lpstr>
      <vt:lpstr>一般男子②</vt:lpstr>
      <vt:lpstr>一般女子</vt:lpstr>
      <vt:lpstr>一般女子②</vt:lpstr>
      <vt:lpstr>一般混合</vt:lpstr>
      <vt:lpstr>成年男子・成年女子</vt:lpstr>
      <vt:lpstr>壮年女子</vt:lpstr>
      <vt:lpstr>壮年男子Ａ・Ｂ</vt:lpstr>
      <vt:lpstr>混合Ａ・Ｂ</vt:lpstr>
      <vt:lpstr>混合Ｃ</vt:lpstr>
      <vt:lpstr>予備</vt:lpstr>
      <vt:lpstr>参加料納入表</vt:lpstr>
      <vt:lpstr>エントリー読込</vt:lpstr>
      <vt:lpstr>選手名簿</vt:lpstr>
      <vt:lpstr>Sheet1</vt:lpstr>
      <vt:lpstr>Sheet2</vt:lpstr>
      <vt:lpstr>一般混合!Print_Area</vt:lpstr>
      <vt:lpstr>一般女子!Print_Area</vt:lpstr>
      <vt:lpstr>一般女子②!Print_Area</vt:lpstr>
      <vt:lpstr>一般男子!Print_Area</vt:lpstr>
      <vt:lpstr>一般男子②!Print_Area</vt:lpstr>
      <vt:lpstr>混合Ａ・Ｂ!Print_Area</vt:lpstr>
      <vt:lpstr>混合Ｃ!Print_Area</vt:lpstr>
      <vt:lpstr>参加料納入表!Print_Area</vt:lpstr>
      <vt:lpstr>成年男子・成年女子!Print_Area</vt:lpstr>
      <vt:lpstr>壮年女子!Print_Area</vt:lpstr>
      <vt:lpstr>壮年男子Ａ・Ｂ!Print_Area</vt:lpstr>
      <vt:lpstr>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哲 橋本</cp:lastModifiedBy>
  <cp:lastPrinted>2024-06-25T23:13:54Z</cp:lastPrinted>
  <dcterms:created xsi:type="dcterms:W3CDTF">2015-09-06T16:03:40Z</dcterms:created>
  <dcterms:modified xsi:type="dcterms:W3CDTF">2024-09-12T22:20:50Z</dcterms:modified>
</cp:coreProperties>
</file>